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แผนงาน๑" sheetId="1" r:id="rId1"/>
    <sheet name="แผนงาน๒" sheetId="2" r:id="rId2"/>
    <sheet name="แผนงาน๓" sheetId="3" r:id="rId3"/>
    <sheet name="แผนงาน๔" sheetId="4" r:id="rId4"/>
    <sheet name="แผนงาน๕" sheetId="5" r:id="rId5"/>
    <sheet name="แผนงาน๖" sheetId="6" r:id="rId6"/>
    <sheet name="แผนงาน๗" sheetId="7" r:id="rId7"/>
    <sheet name="แผนงาน๘" sheetId="8" r:id="rId8"/>
    <sheet name="แผนงาน๙" sheetId="9" r:id="rId9"/>
    <sheet name="แผนงาน๑๐" sheetId="10" r:id="rId10"/>
  </sheets>
  <calcPr calcId="145621"/>
</workbook>
</file>

<file path=xl/calcChain.xml><?xml version="1.0" encoding="utf-8"?>
<calcChain xmlns="http://schemas.openxmlformats.org/spreadsheetml/2006/main">
  <c r="M101" i="1" l="1"/>
  <c r="I231" i="1" l="1"/>
  <c r="I207" i="1" l="1"/>
  <c r="B5" i="1" l="1"/>
  <c r="H62" i="9"/>
  <c r="H17" i="8" l="1"/>
  <c r="I57" i="7" l="1"/>
  <c r="I42" i="7" l="1"/>
  <c r="I13" i="7" l="1"/>
  <c r="H21" i="4" l="1"/>
</calcChain>
</file>

<file path=xl/sharedStrings.xml><?xml version="1.0" encoding="utf-8"?>
<sst xmlns="http://schemas.openxmlformats.org/spreadsheetml/2006/main" count="1861" uniqueCount="927">
  <si>
    <t>กลุ่มเป้าหมาย</t>
  </si>
  <si>
    <t>กจกรรมสำคัญ(Key Activity)</t>
  </si>
  <si>
    <t>รายละเอียดงบประมาณ(บาท)</t>
  </si>
  <si>
    <t>รวมเป็นเงินทั้งสิ้น</t>
  </si>
  <si>
    <t>2. ประชุมชี้แจงแกนนำ</t>
  </si>
  <si>
    <t>กลุ่มเป้าหมายประชาชนกลุ่มวัย</t>
  </si>
  <si>
    <t>ทำงาน (อายุ 30-44 ปี)ที่มีภาวะ</t>
  </si>
  <si>
    <t>เริ่มอ้วนและอ้วนร่วมแลกเปลี่ยน</t>
  </si>
  <si>
    <t>เรียนรู้การปรับเปลี่ยพฤติกรรม</t>
  </si>
  <si>
    <t>แบบ Self careรายบุคคลและ</t>
  </si>
  <si>
    <t>3.ประชุมสรุปผลการ</t>
  </si>
  <si>
    <t>ดำเนินงานกลุ่มเป้าหมาย</t>
  </si>
  <si>
    <t xml:space="preserve">เจ้าหน้าที่และทีมงานNCD </t>
  </si>
  <si>
    <t>BOARD ระดับอำเภอ38คน</t>
  </si>
  <si>
    <t>1.เจ้าหน้าที่และ</t>
  </si>
  <si>
    <t xml:space="preserve">ทีมงานNCD </t>
  </si>
  <si>
    <t>คัดเลือกลุ่มเป้า</t>
  </si>
  <si>
    <t>หมาย 38คน</t>
  </si>
  <si>
    <t xml:space="preserve">๒.กลุ่มวัยทำงาน </t>
  </si>
  <si>
    <t xml:space="preserve">(อายุ 30-44 </t>
  </si>
  <si>
    <t>ปี) มีภาวะ</t>
  </si>
  <si>
    <t xml:space="preserve">เริ่มอ้วนและอ้วน </t>
  </si>
  <si>
    <t xml:space="preserve"> และ BMI เกิน</t>
  </si>
  <si>
    <t xml:space="preserve">จำนวน๑๑๒ คน </t>
  </si>
  <si>
    <t>x๘๐ บาทx๑ วัน</t>
  </si>
  <si>
    <t xml:space="preserve"> - ค่าอาหารว่างและเครื่องดื่ม</t>
  </si>
  <si>
    <t>38 คนx35บาทx2มื้อx1 วัน</t>
  </si>
  <si>
    <t>๑.-ค่าอาหารกลางวัน38 คน</t>
  </si>
  <si>
    <t>๒.ค่าอาหารกลางวัน๑๑๒ คน</t>
  </si>
  <si>
    <t>๓.เจ้าหน้าที่และ</t>
  </si>
  <si>
    <t xml:space="preserve">สรุปแผนปฏิบัติการ (Action Plan) ปีงบประมาณ 2562 </t>
  </si>
  <si>
    <t xml:space="preserve"> เครือข่ายบริการสุขภาพอำเภอนาวัง จังหวัดหนองบัวลำภู</t>
  </si>
  <si>
    <t>ยุทธศาสตร์</t>
  </si>
  <si>
    <t>แผนงาน</t>
  </si>
  <si>
    <t>โครงการ</t>
  </si>
  <si>
    <t>สถานที่ดำเนินการ</t>
  </si>
  <si>
    <t>หมายเหตุ</t>
  </si>
  <si>
    <t>1.ประชุมชี้แจงเพื่อคัดเลือก</t>
  </si>
  <si>
    <t xml:space="preserve">  ยุทธศาสตร์ ๑</t>
  </si>
  <si>
    <t>: ยกระดับบริการทางการแพทย์และการสาธารณสุขที่เป็นเลิศ</t>
  </si>
  <si>
    <t>: ระดับความสำเร็จในการบรรลุผลสำฤทธิ์การแก้ไขปัญหาในกลุ่มโรคทั่วไป</t>
  </si>
  <si>
    <t xml:space="preserve">Road map ๔(แผนงานที่ ๔)   </t>
  </si>
  <si>
    <t xml:space="preserve"> โครงการประชุมชี้แจงแกนนำในการปรับเปลี่ยนพฤติกรรมวัยทำงานมีภาวะเริ่มอ้วนและอ้วน อำเภอนาวัง ปีงบประมาณ 256๒</t>
  </si>
  <si>
    <t>: ระดับความสำเร็จของการบรรลุผลสัมฤทธิ์การจัดบริการกลุ่มโรคที่เป็นปัญหาสำคัญ</t>
  </si>
  <si>
    <t xml:space="preserve">Road map ๑(แผนงานที่ ๑)   </t>
  </si>
  <si>
    <t xml:space="preserve"> ยกระดับบริการทางการแพทย์และการสาธารณสุขที่เป็นเลิศ</t>
  </si>
  <si>
    <t xml:space="preserve"> โครงการป้องกันและลดอุบัติเหตุทางถนนอำเภอนาวัง จังหวัดหนองบัวลำภู ปีงบประมาณ ๒๕๖๒</t>
  </si>
  <si>
    <t>๑.ประชุมภาคีเครือข่าย</t>
  </si>
  <si>
    <t>๑.ภาคีเครือข่าย</t>
  </si>
  <si>
    <t xml:space="preserve"> -ทบทวนแนวทางการดำเนิน</t>
  </si>
  <si>
    <t>จำนวน ๓๐ คน</t>
  </si>
  <si>
    <t xml:space="preserve"> -ติดตามผลการดำเนินงาน</t>
  </si>
  <si>
    <t xml:space="preserve"> -ทบทวนปัญหาของพื้นที่</t>
  </si>
  <si>
    <t xml:space="preserve"> เช่นคนเสี่ยง,รถเสี่ยง,ถนนเสี่ยง</t>
  </si>
  <si>
    <t xml:space="preserve"> -จัดทำแผนการดำเนินงาน</t>
  </si>
  <si>
    <t xml:space="preserve"> -ซ้อมแผนการออกสอบสวน</t>
  </si>
  <si>
    <t xml:space="preserve"> -ประเมิน/สรุปถอดบทเรียน</t>
  </si>
  <si>
    <t>๒.ประชุมทีมภาคีเครือข่ายหลัก</t>
  </si>
  <si>
    <t>๒.ภาคีเครือข่าย</t>
  </si>
  <si>
    <t xml:space="preserve"> -วางแผน/วิเคราะห์สถานการณ์</t>
  </si>
  <si>
    <t>จำนวน ๑๐ คน</t>
  </si>
  <si>
    <t>/กำหนดมาตรการเพื่อนำเสนอ</t>
  </si>
  <si>
    <t>ในที่ประชุมศปถ.</t>
  </si>
  <si>
    <t>๓.ประชุมชี้แจงแนวทาง</t>
  </si>
  <si>
    <t>๓.ครูและจนท.</t>
  </si>
  <si>
    <t>การดำเนินงาน/ติดตามการ</t>
  </si>
  <si>
    <t>สธ.จำนวน</t>
  </si>
  <si>
    <t>ดำเนินงานโรงเรียนต้นแบบป้อง</t>
  </si>
  <si>
    <t>๕๐ คน</t>
  </si>
  <si>
    <t>กันและลดอุบัติเหตุทางถนน</t>
  </si>
  <si>
    <t xml:space="preserve">๑.ค่าอาหารว่างและเครื่องดื่ม </t>
  </si>
  <si>
    <t xml:space="preserve">จำนวน ๓๐ คน x ๓๕ บาท x </t>
  </si>
  <si>
    <t xml:space="preserve">๑ มื้อx ๘ วัน </t>
  </si>
  <si>
    <t xml:space="preserve"> ๒.ค่าอาหารว่างและเครื่องดื่ม </t>
  </si>
  <si>
    <t xml:space="preserve">จำนวน ๑๐ คน x ๓๕ บาท x </t>
  </si>
  <si>
    <t xml:space="preserve"> ๓.ค่าอาหารกลางวัน จำนวน</t>
  </si>
  <si>
    <t>๕๐ คน x ๘๐ บาท x ๒ วัน</t>
  </si>
  <si>
    <t xml:space="preserve"> -ค่าอาหารว่างและเครื่องดื่ม </t>
  </si>
  <si>
    <t xml:space="preserve">จำนวน ๕๐ คน x ๓๕ บาท x </t>
  </si>
  <si>
    <t>๒ มื้อx๔ วัน</t>
  </si>
  <si>
    <t xml:space="preserve">๔.ส่งเสริมการดำเนินงาน </t>
  </si>
  <si>
    <t>๔.นักเรียนรร.</t>
  </si>
  <si>
    <t>โรงเรียนต้นแบบป้องกันและ</t>
  </si>
  <si>
    <t xml:space="preserve">ต้นแบบจำนวน </t>
  </si>
  <si>
    <t xml:space="preserve">ลดอุบัติเหตุทางถนน        </t>
  </si>
  <si>
    <t>๑๗ แห่งๆละ๕คน</t>
  </si>
  <si>
    <t xml:space="preserve"> - จัดกิจกรรมนิทรรศการ </t>
  </si>
  <si>
    <t>ครูและจนท.สธ.</t>
  </si>
  <si>
    <t xml:space="preserve"> -อบรมแกนนำนักเรียน</t>
  </si>
  <si>
    <t>รวม๑๐๐ คน</t>
  </si>
  <si>
    <t>๔.ค่าอาหารกลางวัน จำนวน</t>
  </si>
  <si>
    <t>๑๐๐ คน x ๘๐ บาท x ๒ วัน</t>
  </si>
  <si>
    <t xml:space="preserve">จำนวน ๑๐๐ คน x ๓๕ บาท x </t>
  </si>
  <si>
    <t>๒ มื้อx๒ วัน</t>
  </si>
  <si>
    <t>๕.ส่งเสริงการจัดการจุดเสี่ยง</t>
  </si>
  <si>
    <t>ศปถ.ต.</t>
  </si>
  <si>
    <t>๖.ส่งเสริมการจัดกิจกรรมให้</t>
  </si>
  <si>
    <t xml:space="preserve">ความรู้ อสม./ประชาชน      </t>
  </si>
  <si>
    <t xml:space="preserve"> - วินัยจราจรการขับขี่ปลอดภัย</t>
  </si>
  <si>
    <t>๗.ส่งเสริมกิจกรรมงานบุญ</t>
  </si>
  <si>
    <t xml:space="preserve">/งานศพ ปลอดเหล้า </t>
  </si>
  <si>
    <t>ให้ขยายหมู่เพิ่มขึ้น</t>
  </si>
  <si>
    <t>๘.ส่งเสริมกิจกรรม ปรับบำเพ็ญ</t>
  </si>
  <si>
    <t>ประโยชน์ในพื้นที่</t>
  </si>
  <si>
    <t>๙.ส่งเสริมกิจกรรมตำบลต้นแบบ</t>
  </si>
  <si>
    <t>/หมู่บ้านต้นแบบ</t>
  </si>
  <si>
    <t>๑๐.ส่งเสริมรณรงค์ช่วงเทศกาล</t>
  </si>
  <si>
    <t xml:space="preserve">ปีใหม่/สงกรานต์ </t>
  </si>
  <si>
    <t>สนับสนุนป้ายรณรงค์</t>
  </si>
  <si>
    <t>งบ รพ.สต./ศปถ.ตำบล</t>
  </si>
  <si>
    <t>งบคปภ.</t>
  </si>
  <si>
    <t xml:space="preserve"> -ค่าจัดทำป้ายรณรงค์ </t>
  </si>
  <si>
    <t>จำนวน ๑๐ ป้ายx๓๓๐ บาท</t>
  </si>
  <si>
    <t xml:space="preserve">  โครงการควบคุมและป้องกันโรคไข้เลือดออก ปี งบประมาณ ๒๕๖๒</t>
  </si>
  <si>
    <t>ก่อนการระบาด</t>
  </si>
  <si>
    <t>๑.ประชุมจัดทำแผนการดำเนิน</t>
  </si>
  <si>
    <t>งานป้องกันโรคไข้เลือดออก</t>
  </si>
  <si>
    <t>๒.เตรียมความพร้อมด้านวัสดุ</t>
  </si>
  <si>
    <t xml:space="preserve"> -สำรวจเครื่องพ่น,น้ำยา,ทราย</t>
  </si>
  <si>
    <t>ทีมีฟอส</t>
  </si>
  <si>
    <t xml:space="preserve"> -จัดหาวัสดุไว้สำรองในสสอ.</t>
  </si>
  <si>
    <t xml:space="preserve"> -จัดหาวัสดุไว้สำรองในรพ.สต.</t>
  </si>
  <si>
    <t>และPCU</t>
  </si>
  <si>
    <t>๓.ประชุมชี้แจงแนวทางการ</t>
  </si>
  <si>
    <t>ดำเนินงานป้องกันไข้เลือดออก</t>
  </si>
  <si>
    <t>๔.ส่งเสริมการถ่ายทอดแนวทาง</t>
  </si>
  <si>
    <t>แนวทางการดำเนินงานในพื้นที่</t>
  </si>
  <si>
    <t>๕.ส่งเสริมสำรวจ,ทำลายลูกน้ำ</t>
  </si>
  <si>
    <t>แบบไคว่หมู่บ้านและไคว่รพ.สต.</t>
  </si>
  <si>
    <t>๖.ส่งเสริมพ่นเคมีกำจัดยุงใน</t>
  </si>
  <si>
    <t>โรงเรียนก่อนเปิดเทอมทุกแห่ง</t>
  </si>
  <si>
    <t>ช่วงระบาด</t>
  </si>
  <si>
    <t xml:space="preserve">๗.ดำเนินการตามมาตรการ </t>
  </si>
  <si>
    <t xml:space="preserve">     ๓ ๓ ๑ ๓ ๗ ๑๔ ๒๘</t>
  </si>
  <si>
    <t xml:space="preserve">๘.ทีมสอบสวนโรคระดับอำเภอ </t>
  </si>
  <si>
    <t>ออกสอบสวนหาสาเหตุและแนว</t>
  </si>
  <si>
    <t>ทางการควบคุมโรค</t>
  </si>
  <si>
    <t>๙.ส่งเสริมการทำประชาคมหมู่</t>
  </si>
  <si>
    <t>บ้านเพื่อกำหนดมาตรการชุมชน</t>
  </si>
  <si>
    <t>ลดความชุกลูกน้ำยุงลาย</t>
  </si>
  <si>
    <t>หลังการระบาด</t>
  </si>
  <si>
    <t>๑๐.ประชุมสรุปถอดบทเรียน/</t>
  </si>
  <si>
    <t>ติดตามการดำเนินงาน</t>
  </si>
  <si>
    <t>๕.ตัวแทนอสม.</t>
  </si>
  <si>
    <t>แห่งละ๕ คน</t>
  </si>
  <si>
    <t>๖.ตัวแทนอสม.</t>
  </si>
  <si>
    <t>๗.ผู้รับผิดชอบ</t>
  </si>
  <si>
    <t>งานไข้เลือดออก</t>
  </si>
  <si>
    <t>และจนท.รพ.สต.</t>
  </si>
  <si>
    <t>๘.ทีมสอบสวน</t>
  </si>
  <si>
    <t>จำนวน ๑๓ คน</t>
  </si>
  <si>
    <t>ทีมสอบสวนโรค</t>
  </si>
  <si>
    <t>อำเภอ</t>
  </si>
  <si>
    <t>๑.เจ้าหน้าที่ผู้</t>
  </si>
  <si>
    <t>รับผิดชอบงาน</t>
  </si>
  <si>
    <t>ไข้เลือดออก</t>
  </si>
  <si>
    <t>จำนวน ๑๔ คน</t>
  </si>
  <si>
    <t>๒.รพ.สต.,PCU</t>
  </si>
  <si>
    <t>สสอ.</t>
  </si>
  <si>
    <t>จำนวน ๘ แห่ง</t>
  </si>
  <si>
    <t>๓.ตัวแทน อสม.</t>
  </si>
  <si>
    <t>จนท.จำนวน</t>
  </si>
  <si>
    <t>๑๐คน</t>
  </si>
  <si>
    <t>๔.ผู้นำชุมชน,อสม</t>
  </si>
  <si>
    <t>ทุกคน</t>
  </si>
  <si>
    <t>๑.ไม่ใช้งบประมาณ</t>
  </si>
  <si>
    <t xml:space="preserve"> -</t>
  </si>
  <si>
    <t>(บูรณาการกับโครงการSRRT)</t>
  </si>
  <si>
    <t xml:space="preserve"> ๒.-ค่าน้ำยากำจัดลูกน้ำยุงลาย</t>
  </si>
  <si>
    <t xml:space="preserve"> ๑,๒๐๐บาทx๑๒ ขวด</t>
  </si>
  <si>
    <t xml:space="preserve"> -ค่าทรายทีมีฟอส ๑๘๐๐ บาท</t>
  </si>
  <si>
    <t>x ๘ ถัง</t>
  </si>
  <si>
    <t>งบกองทุน</t>
  </si>
  <si>
    <t xml:space="preserve"> ๓.-ค่าอาหารกลางวัน จำนวน</t>
  </si>
  <si>
    <t>๖๐ คนx๘๐ บาทx๑ วัน</t>
  </si>
  <si>
    <t xml:space="preserve"> -ค่าอาหารว่างและเครื่องดื่ม</t>
  </si>
  <si>
    <t>๖๐ คนx๓๕ บาทx๒ มื้อx๑วัน</t>
  </si>
  <si>
    <t>๔.งบกองทุน/รพ.สต.</t>
  </si>
  <si>
    <t>๕.งบกองทุน/งบ PPรพ.สต.</t>
  </si>
  <si>
    <t>๖.งบกองทุน/งบPPรพ.สต.</t>
  </si>
  <si>
    <t>๗.งบกองทุน</t>
  </si>
  <si>
    <t>ไม่ใช้งบประมาณ</t>
  </si>
  <si>
    <t xml:space="preserve"> -ค่าอาหารกลางวัน จำนวน</t>
  </si>
  <si>
    <t>๑๒ คนx๘๐ บาทx๔ วัน</t>
  </si>
  <si>
    <t>๑๒ คนx๓๕ บาทx๒ มื้อx๔วัน</t>
  </si>
  <si>
    <t>รวมงบประมาณ</t>
  </si>
  <si>
    <t xml:space="preserve">Road map ๖(แผนงานที่ ๖)   </t>
  </si>
  <si>
    <t>: ระดับความสำเร็จในการบรรลุผลสัมฤทธิ์ในการป้องกันโรคและคุ้มครองผู้บริโภค</t>
  </si>
  <si>
    <t xml:space="preserve">โครงการเฝ้าระวังผลิตภัณฑ์สุขภาพ ยาปฏิชีวนะ และสารสเตียลอยด์ และสถานประกอบการ </t>
  </si>
  <si>
    <t>1. จัดอบรมให้ความรู้แก่ผู้</t>
  </si>
  <si>
    <t>๑.ผู้ประกอบการ</t>
  </si>
  <si>
    <t>ประกอบการผลิตภัณฑ์สุขภาพ</t>
  </si>
  <si>
    <t>ผลิตภัณฑ์สุขภาพ</t>
  </si>
  <si>
    <t>จำนวน ๓0 ราย</t>
  </si>
  <si>
    <t xml:space="preserve"> และร้านค้าร้าน</t>
  </si>
  <si>
    <t xml:space="preserve">ชำ จำนวน </t>
  </si>
  <si>
    <t>๓0 ราย</t>
  </si>
  <si>
    <t>๒. ออกตรวจผลิตภัณฑ์สุขภาพ</t>
  </si>
  <si>
    <t>๒.เจ้าหน้าที่ผู้รับ</t>
  </si>
  <si>
    <t>และสถานประกอบการ</t>
  </si>
  <si>
    <t xml:space="preserve">ผิดชอบงาน </t>
  </si>
  <si>
    <t>จำนวน ๖ คน</t>
  </si>
  <si>
    <t>๓.ประชุมเพื่อติดตามและสรุปผล</t>
  </si>
  <si>
    <t>๓.เจ้าหน้าที่ผู้รับ</t>
  </si>
  <si>
    <t>การดำเนินงานและติดตามการ</t>
  </si>
  <si>
    <t>ผิดชอบงาน</t>
  </si>
  <si>
    <t>ดำเนินงานอย่างต่อเนื่อง</t>
  </si>
  <si>
    <t xml:space="preserve"> จำนวน ๑๐ คน</t>
  </si>
  <si>
    <t xml:space="preserve">๑.- ค่าอาหารกลางวัน จำนวน  </t>
  </si>
  <si>
    <t xml:space="preserve">๓0 คน x 80 บาท x 1วัน </t>
  </si>
  <si>
    <t xml:space="preserve"> -ค่าอาหารว่าง จำนวน๓0 คน </t>
  </si>
  <si>
    <t xml:space="preserve"> x ๓๕ บาท x 2 มื้อ x๑ วัน </t>
  </si>
  <si>
    <t xml:space="preserve"> ๒.-ค่าเบี้ยเลี้ยง ๑๒๐บาทx </t>
  </si>
  <si>
    <t xml:space="preserve">๖ คน  x ๔ วัน </t>
  </si>
  <si>
    <t>๓.ค่าอาหารกลางวันจำนวน ๑๐</t>
  </si>
  <si>
    <t xml:space="preserve">คน x๘๐ บาทx๒ วัน </t>
  </si>
  <si>
    <t xml:space="preserve"> -ค่าอาหารว่างและเครื่องดื่ม  </t>
  </si>
  <si>
    <t>จำนวน ๑๐ คนx๓๕ บาทx</t>
  </si>
  <si>
    <t xml:space="preserve">๒มื้อx๒ วัน </t>
  </si>
  <si>
    <t>๑๑๒คนx35บาทx2มื้อx1วัน</t>
  </si>
  <si>
    <t xml:space="preserve"> โครงการตรวจสอบเฝ้าระวังสารปนเปื้อนในอาหาร</t>
  </si>
  <si>
    <t>1. จัดอบรมให้ความรู้เกี่ยวกับ</t>
  </si>
  <si>
    <t>๑.ผู้จำหน่าย</t>
  </si>
  <si>
    <t>สารปนเปื้อนในอาหารแก่ผู้</t>
  </si>
  <si>
    <t>สดและอาหาร</t>
  </si>
  <si>
    <t>จำหน่ายในเขตอำเภอนาวัง</t>
  </si>
  <si>
    <t>แปรรูปจำนวน</t>
  </si>
  <si>
    <t xml:space="preserve"> ๒0 คน</t>
  </si>
  <si>
    <t>๒. ออกตรวจสารปนเปื้อนใน</t>
  </si>
  <si>
    <t>๒.รพ.สต./PCU</t>
  </si>
  <si>
    <t>อาหารในตลาดสดและตลาดนัด</t>
  </si>
  <si>
    <t>รวม ๘ แห่ง</t>
  </si>
  <si>
    <t>ในเขตอำเภอนาวัง</t>
  </si>
  <si>
    <t>๓.ประชุมเพื่อสรุปผลการดำเนิน</t>
  </si>
  <si>
    <t>๓.จนท.สธ.</t>
  </si>
  <si>
    <t>งานและติดตามการดำเนินงาน</t>
  </si>
  <si>
    <t>จำนวน</t>
  </si>
  <si>
    <t>อย่างต่อเนื่อง</t>
  </si>
  <si>
    <t>๑๐ คน</t>
  </si>
  <si>
    <t xml:space="preserve">๒0 คน x 80 บาท x 1วัน </t>
  </si>
  <si>
    <t xml:space="preserve"> -ค่าอาหารว่าง จำนวน </t>
  </si>
  <si>
    <t xml:space="preserve"> ๒0 คน x ๓๕ บาท x 2 มื้อ       เป็นเงิน ๑,๔๐๐ บาท</t>
  </si>
  <si>
    <t xml:space="preserve">๒.-ค่าชุดตรวจสารปนเปื้อนใน </t>
  </si>
  <si>
    <t xml:space="preserve">อาหาร  </t>
  </si>
  <si>
    <t xml:space="preserve">๓.ค่าอาหารกลางวัน จำนวน ๑๐ </t>
  </si>
  <si>
    <t xml:space="preserve">คน x๘๐ บาทx๑ วัน </t>
  </si>
  <si>
    <t xml:space="preserve">๒มื้อx๑ วัน </t>
  </si>
  <si>
    <t>โครงการ ประชุมชี้แจงผู้ดูแลหลักผู้ป่วยจิตเวชเรื้อรังและกลุ่มเสี่ยงในชุมชน เครือข่ายบริการสุขภาพอำเภอนาวัง ปีงบประมาณ ๒๕๖๒</t>
  </si>
  <si>
    <t>๑.จัดประชุมชี้แจงผู้ดูแลหลักใน</t>
  </si>
  <si>
    <t>ผู้ดูแลหลักผู้ป่วย</t>
  </si>
  <si>
    <t xml:space="preserve">การดูแลผู้ป่วยจิตเวชในชุมชน </t>
  </si>
  <si>
    <t>จิตเวชเรื้อรังใน</t>
  </si>
  <si>
    <t xml:space="preserve">รพ.สต. ๗ แห่ง PCU ๑ </t>
  </si>
  <si>
    <t xml:space="preserve">ชุมชน จำนวน </t>
  </si>
  <si>
    <t xml:space="preserve">แห่ง รวมเป็น ๘แห่ง </t>
  </si>
  <si>
    <t>๑๘๐ คน</t>
  </si>
  <si>
    <t>๒.ผู้ป่วยจิตเวชเรื้อ</t>
  </si>
  <si>
    <t xml:space="preserve">๒.กิจกรรมติดตามเยี่ยมผู้ป่วย    </t>
  </si>
  <si>
    <t>รังกลุ่มเสี่ยงใน</t>
  </si>
  <si>
    <t xml:space="preserve">จิตเวชเรื้อรังในชุมชน          </t>
  </si>
  <si>
    <t>ชุมชน(โรคจิตเภท)</t>
  </si>
  <si>
    <t xml:space="preserve"> จำนวน ๖๐ คน</t>
  </si>
  <si>
    <t xml:space="preserve"> -ผู้ป่วยจิตเวชทั่วไป </t>
  </si>
  <si>
    <t>จำนวน ๑๒๐ คน</t>
  </si>
  <si>
    <t>รวม ๑๘๐ คน</t>
  </si>
  <si>
    <t xml:space="preserve">๑.- ค่าอาหารกลางวัน ผู้เข้าประชุม </t>
  </si>
  <si>
    <t xml:space="preserve"> จำนวน ๑๘๐ คน x ๘๐ บาท </t>
  </si>
  <si>
    <t xml:space="preserve">    x ๑ มื้อ x 1 วัน   </t>
  </si>
  <si>
    <t xml:space="preserve"> - อาหารว่าง และเครื่องดื่ม </t>
  </si>
  <si>
    <t xml:space="preserve">จำนวน ๑๘๐ คน x ๓๐ บาท x </t>
  </si>
  <si>
    <t xml:space="preserve">๒ มื้อ x 1 วัน   </t>
  </si>
  <si>
    <t xml:space="preserve"> -ค่าจัดทำป้ายโครงการ ๑ ป้าย</t>
  </si>
  <si>
    <t>x ๕๒๕ บาท</t>
  </si>
  <si>
    <t>๒.ไม่ใช้งบประมาณ</t>
  </si>
  <si>
    <t xml:space="preserve">Road map ๓(แผนงานที่ ๓)   </t>
  </si>
  <si>
    <t xml:space="preserve"> ระดับความสำเร็จในการบรรลุผลสัมฤทธิ์การแก้ไขปัญหาโรคทางทันตกรรม</t>
  </si>
  <si>
    <t>โครงการประสานความร่วมมือเครือข่ายเพื่อเด็กนาวังฟันดี</t>
  </si>
  <si>
    <t>๑.ออกตรวจสุขภาพช่องปากเด็กนัก</t>
  </si>
  <si>
    <t>กิจกรรมที่ ๑, ๒</t>
  </si>
  <si>
    <t xml:space="preserve">เรียนโรงเรียนประถมศึกษาชั้น </t>
  </si>
  <si>
    <t>เด็กนักเรียนชั้น</t>
  </si>
  <si>
    <t>ป.๑-๖ ในเขตอำเภอนาวัง</t>
  </si>
  <si>
    <t>ป.๑-๖ ในโรงเรียน</t>
  </si>
  <si>
    <t xml:space="preserve"> จำนวน ๒๕ โรงเรียน</t>
  </si>
  <si>
    <t xml:space="preserve">ประถมศึกษา </t>
  </si>
  <si>
    <t>๒.ให้บริการทันตกรรมตามความ</t>
  </si>
  <si>
    <t xml:space="preserve">อำเภอนาวัง </t>
  </si>
  <si>
    <t>จำเป็นแก่เด็กนักเรียนชั้นป.๑-๖</t>
  </si>
  <si>
    <t>จำนวน๒,๔๐๐ คน</t>
  </si>
  <si>
    <t xml:space="preserve"> (ถอนฟันน้ำนมระดับจ., ขูดหิน</t>
  </si>
  <si>
    <t>น้ำลาย, อุดฟันแท้, เคลือบหลุม</t>
  </si>
  <si>
    <t>ร่องฟัน, ทาฟลูออไรด์เฉพาะที่)</t>
  </si>
  <si>
    <t>กิจกรรมที่ ๓ , ๔</t>
  </si>
  <si>
    <t>๓.ออกตรวจสุขภาพช่องปากเด็ก</t>
  </si>
  <si>
    <t>นักเรียนชั้นอนุบาลและเด็กใน</t>
  </si>
  <si>
    <t>อนุบาลและเด็ก</t>
  </si>
  <si>
    <t xml:space="preserve">ศูนย์พัฒนาเด็กเล็ก จำนวน </t>
  </si>
  <si>
    <t>ในศูนย์พัฒนา</t>
  </si>
  <si>
    <t>๑๘ แห่ง</t>
  </si>
  <si>
    <t xml:space="preserve">เด็กเล็ก จำนวน </t>
  </si>
  <si>
    <t>๘๐๐ คน</t>
  </si>
  <si>
    <t xml:space="preserve">๔.ให้บริการทาฟลูออไรด์เฉพาะที่ </t>
  </si>
  <si>
    <t xml:space="preserve">และการอุดฟันโดยวิธี SMART </t>
  </si>
  <si>
    <t>technique ที่ศูนย์พัฒนาเด็กเล็ก</t>
  </si>
  <si>
    <t>จำนวน ๑๘ แห่ง</t>
  </si>
  <si>
    <t>๕.จัดการประชุมคืนข้อมูลผลการ</t>
  </si>
  <si>
    <t>กิจกรรมที่ ๕,๖,๗</t>
  </si>
  <si>
    <t>ตรวจฟันของศพด.และรร.ประถม</t>
  </si>
  <si>
    <t>๑.ผู้แทนอบท. ๕ คน</t>
  </si>
  <si>
    <t>ศึกษา แก่ภาคีเครือข่ายอันประ</t>
  </si>
  <si>
    <t xml:space="preserve">๒.ครูอนามัยรร. </t>
  </si>
  <si>
    <t>กอบด้วย อปท. ครูในโรงเรียน</t>
  </si>
  <si>
    <t>จำนวน ๒๕ คน</t>
  </si>
  <si>
    <t>ประถมศึกษา ครูจากศพด.</t>
  </si>
  <si>
    <t>๓.ครูศพด.</t>
  </si>
  <si>
    <t xml:space="preserve"> -คืนข้อมูลผลการตรวจฟัน</t>
  </si>
  <si>
    <t>นาวัง๑๘ คน</t>
  </si>
  <si>
    <t xml:space="preserve"> - ชี้แจงเกณฑ์ศพด.น่าอยู่และ</t>
  </si>
  <si>
    <t>๔.ทันตแพทย์และ</t>
  </si>
  <si>
    <t>โรงเรียนอ่อนหวาน</t>
  </si>
  <si>
    <t>จพ.ทันตสา</t>
  </si>
  <si>
    <t>๖.ออกติดตามผลการดำเนินงาน</t>
  </si>
  <si>
    <t>ธารณสุขในเขต</t>
  </si>
  <si>
    <t>ส่งเสริมทันตสุขภาพในโรงเรียน</t>
  </si>
  <si>
    <t>นาวังจำนวน๙คน</t>
  </si>
  <si>
    <t>ประถมศึกษา โรงเรียนอนุบาล</t>
  </si>
  <si>
    <t>และศูนย์พัฒนาเด็กเล็ก</t>
  </si>
  <si>
    <t>๗.ประชุมสรุปผลการดำเนินงาน</t>
  </si>
  <si>
    <t>แก่ภาคีเครือข่ายตามเกณฑ์ศูนย์</t>
  </si>
  <si>
    <t>พัฒนาเด็กเล็กน่าอยู่และโรงเรียน</t>
  </si>
  <si>
    <t>อ่อนหวาน แต่งตั้งศูนย์พัฒนาเด็ก</t>
  </si>
  <si>
    <t>เล็กตัวอย่างตำบลละ ๑ ศูนย์</t>
  </si>
  <si>
    <t>๑,๒ ไม่ใช้งบประมาณ</t>
  </si>
  <si>
    <t>๓,๔ ไม่ใช้งบประมาณ</t>
  </si>
  <si>
    <t>๕.ค่าอาหารกลางวัน ๕๗ คน x</t>
  </si>
  <si>
    <t xml:space="preserve"> ๘๐ บาท x ๑ มื้อ </t>
  </si>
  <si>
    <t xml:space="preserve">.ค่าอาหารว่างและเครื่องดื่ม </t>
  </si>
  <si>
    <t xml:space="preserve">๕๗ คน x ๓๕ บาท x ๒ มื้อ </t>
  </si>
  <si>
    <t>๖. ไม่ใช้งบประมาณ</t>
  </si>
  <si>
    <t>๗.ค่าอาหารกลางวัน ๕๗ คน x</t>
  </si>
  <si>
    <t xml:space="preserve">๒.ค่าอาหารว่างและเครื่องดื่ม </t>
  </si>
  <si>
    <t xml:space="preserve"> โครงการประชุมชี้แจงการปรับเปลี่ยนพฤติกรรมลดการเกิดโรคเบาหวานรายใหม่จากกลุ่มเสี่ยงโรคเบาหวาน อำเภอนาวัง ปีงบประมาณ 2562</t>
  </si>
  <si>
    <t>1.ประชุมเจ้าหน้าที่ทบทวน</t>
  </si>
  <si>
    <t>1.เจ้าหน้าที่</t>
  </si>
  <si>
    <t>การคัดกรองกลุ่มเป้าหมาย</t>
  </si>
  <si>
    <t xml:space="preserve">และทีมงานNCD </t>
  </si>
  <si>
    <t>NCD BOARD ระดับอำเภอ</t>
  </si>
  <si>
    <t>BOARD ระดับ</t>
  </si>
  <si>
    <t>อำเภอ 38คน</t>
  </si>
  <si>
    <t>2. ประชุมชี้แจงกลุ่มเป้าหมาย</t>
  </si>
  <si>
    <t xml:space="preserve">2.กลุ่ม Pre-Dm, </t>
  </si>
  <si>
    <t>ประชาชนกลุ่มเสี่ยงเบาหวาน</t>
  </si>
  <si>
    <t>และ BMI เกินมาตร</t>
  </si>
  <si>
    <t>ร่วมแลกเปลี่ยนเรียนรู้ประเมิน</t>
  </si>
  <si>
    <t xml:space="preserve">ฐาน7รพ.สต1 </t>
  </si>
  <si>
    <t>ผลและติดตามการปรับเปลี่ยน</t>
  </si>
  <si>
    <t>pcuรพ.นาวังฯ</t>
  </si>
  <si>
    <t>พฤติกรรมรายบุคคลรายกลุ่ม</t>
  </si>
  <si>
    <t>แห่งละ40 คน</t>
  </si>
  <si>
    <t>รวมเป็น320 คน</t>
  </si>
  <si>
    <t>3.ประชุมสรุปผลการดำเนินงาน</t>
  </si>
  <si>
    <t>๓.เจ้าหน้าที่</t>
  </si>
  <si>
    <t>กลุ่มเป้าหมายเจ้าหน้าที่และทีม</t>
  </si>
  <si>
    <t>งานNCD BOARD ระดับอำเภอ</t>
  </si>
  <si>
    <t xml:space="preserve"> ๑. ค่าอาหารกลางวัน 38 คน</t>
  </si>
  <si>
    <t xml:space="preserve"> x 80 บาท x 1 วัน  </t>
  </si>
  <si>
    <t xml:space="preserve"> - ค่าอาหารว่างและเครื่องดื่ม </t>
  </si>
  <si>
    <t>38คนx35บาทx2 มื้อ x 1 วัน</t>
  </si>
  <si>
    <t xml:space="preserve"> ๒. ค่าอาหารกลางวัน 3๒๐ คน</t>
  </si>
  <si>
    <t>3๒๐คนx35บาทx2 มื้อ x 1 วัน</t>
  </si>
  <si>
    <t xml:space="preserve"> ๓. ค่าอาหารกลางวัน 38 คน</t>
  </si>
  <si>
    <t>โครงการเด็กปฐมวัย ๐-๕ ปี สูงดีสมส่วน พัฒนาการสมวัย เครือข่ายบริการสุขภาพอำเภอนาวัง ปีงบประมาณ ๒๕๖๒</t>
  </si>
  <si>
    <t xml:space="preserve">กิจกรรมที่ ๑ </t>
  </si>
  <si>
    <t xml:space="preserve">๑.อสม.หมู่บ้านละ </t>
  </si>
  <si>
    <t xml:space="preserve"> -ประชุมชี้แจงงานให้กับประธาน</t>
  </si>
  <si>
    <t xml:space="preserve">๒ คน  จำนวน </t>
  </si>
  <si>
    <t xml:space="preserve"> อสม. นักส่งเสริมพัฒนาและ</t>
  </si>
  <si>
    <t xml:space="preserve">๑๐๒ คน </t>
  </si>
  <si>
    <t>การบูรณาการให้ความรู้พัฒนา</t>
  </si>
  <si>
    <t xml:space="preserve"> -ครูศพด. ๑๘ คน</t>
  </si>
  <si>
    <t>การเด็ก โภชนาการและทันตะ</t>
  </si>
  <si>
    <t xml:space="preserve"> -จนท. ๒๐ คน</t>
  </si>
  <si>
    <t>สุขภาพ</t>
  </si>
  <si>
    <t>รวม ๑๓๖ คน</t>
  </si>
  <si>
    <t>๑.ค่าอาหารกลางวัน จำนวน</t>
  </si>
  <si>
    <t xml:space="preserve">๑๓๖ คน x ๘๐บาท x๑ วัน </t>
  </si>
  <si>
    <t xml:space="preserve"> -ค่าอาหารว่าง/เครื่องดื่ม จำนวน </t>
  </si>
  <si>
    <t xml:space="preserve">20 คน x๓๕บาท x ๒ มื้อ </t>
  </si>
  <si>
    <t xml:space="preserve"> -ค่าชุดตรวจพัฒนาการ ๒ ชุด x </t>
  </si>
  <si>
    <t xml:space="preserve">๓,๕๐๐ บาท </t>
  </si>
  <si>
    <t xml:space="preserve"> -ค่าชุดอุปกรณ์สาธิตแปรงฟัน</t>
  </si>
  <si>
    <t>๒๕บาท x ๑๐๒ คน</t>
  </si>
  <si>
    <t>รวมเป็นเงิน</t>
  </si>
  <si>
    <t>:ระดับความสำเร็จการบรรลุผลสัมฤทธิ์การส่งเสริมสุขภาพตามกลุ่มวัย</t>
  </si>
  <si>
    <t>โครงการพัฒนาระบบบริการการแพทย์แผนไทยและการแพทย์ทางเลือก อำเภอนาวัง สู่ความเป็นเลิศ</t>
  </si>
  <si>
    <t>๑.ประชุมชี้แจงเจ้าหน้าที่เพื่อ</t>
  </si>
  <si>
    <t>1.เจ้าหน้าที่ที่รับ</t>
  </si>
  <si>
    <t>กำหนด ประเด็นและปัญหาของ</t>
  </si>
  <si>
    <t>ผิดชอบงานแพทย์</t>
  </si>
  <si>
    <t>งานแพทย์แผนไทย</t>
  </si>
  <si>
    <t>แผนไทยในรพ.สต.</t>
  </si>
  <si>
    <t xml:space="preserve">๒.จัดอบรมเชิงปฏิบัติการ </t>
  </si>
  <si>
    <t xml:space="preserve"> จำนวน 20 คน</t>
  </si>
  <si>
    <t>ให้ความรู้การบันทึกข้อมูลแพทย์</t>
  </si>
  <si>
    <t>๒.เจ้าหน้าที่ที่รับ</t>
  </si>
  <si>
    <t>แผนไทยและการแพทย์ทางเลือก</t>
  </si>
  <si>
    <t>ด้วยโปรแกรม JHCIS/HOSXP</t>
  </si>
  <si>
    <t xml:space="preserve"> ไตรมาสละ 1ครั้ง</t>
  </si>
  <si>
    <t xml:space="preserve"> ในปีงบประมาณ 2563</t>
  </si>
  <si>
    <t>๓.จัดอบรมวิชาการและการบัน</t>
  </si>
  <si>
    <t>๓.เจ้าหน้าที่ที่รับ</t>
  </si>
  <si>
    <t>ทึกข้อมูลการใช้ยาสมุนไพร</t>
  </si>
  <si>
    <t xml:space="preserve"> ในสถานบริการ ให้ได้ประสิทธิ</t>
  </si>
  <si>
    <t>ภาพและเป็นการเพิ่มมูลค่าการ</t>
  </si>
  <si>
    <t>ใช้ยาสมุนไพร</t>
  </si>
  <si>
    <t>๔. รายงานผลการดำเนินงาน</t>
  </si>
  <si>
    <t>๔.เจ้าหน้าที่ที่รับ</t>
  </si>
  <si>
    <t xml:space="preserve">และสรุปผลการให้บริการ </t>
  </si>
  <si>
    <t>การแพทย์แผนไทยและการ</t>
  </si>
  <si>
    <t xml:space="preserve">และการแพทย์ทางเลือก </t>
  </si>
  <si>
    <t>ปีงบประมาณ 2562 และวาง</t>
  </si>
  <si>
    <t>แผนการดำเนินงานต่อเนื่อง</t>
  </si>
  <si>
    <t xml:space="preserve">๒.- ค่าอาหารกลางวัน จำนวน  </t>
  </si>
  <si>
    <t>๒0 คน x 80 บาท x ๔ ครั้ง</t>
  </si>
  <si>
    <t xml:space="preserve"> -ค่าอาหารว่างและเครื่องดื่ม๒0 </t>
  </si>
  <si>
    <t xml:space="preserve">คน x๓๕ บาท x 2 มื้อ x๔ ครั้ง </t>
  </si>
  <si>
    <t>๓.ไม่ใช้งบประมาณ</t>
  </si>
  <si>
    <t>๔.ไม่ใช้งบประมาณ</t>
  </si>
  <si>
    <t>รวมทั้งสิ้น</t>
  </si>
  <si>
    <t>1.ผู้รับผิดชอบงาน</t>
  </si>
  <si>
    <t>แพทย์แผนไทย</t>
  </si>
  <si>
    <t>2. กลุ่มมารดา</t>
  </si>
  <si>
    <t>๒.จัดอบรมเชิงปฏิบัติการให้ความ</t>
  </si>
  <si>
    <t>หลังคลอดสิทธิ</t>
  </si>
  <si>
    <t>รู้และส่งต่อและดูแลมารดาหลัง</t>
  </si>
  <si>
    <t>UCในปีงบประ</t>
  </si>
  <si>
    <t>คลอดด้วยศาสตร์แพทย์แผนไทย</t>
  </si>
  <si>
    <t>มาณ2563</t>
  </si>
  <si>
    <t>ทั้งเชิงรับและเชิงรุก</t>
  </si>
  <si>
    <t>๓.สรุปผลการดำเนินงานและ</t>
  </si>
  <si>
    <t>ติดตามผล</t>
  </si>
  <si>
    <t>๒0 คน x 80 บาท x ๒ วัน</t>
  </si>
  <si>
    <t xml:space="preserve"> -ค่าอาหารว่าง และเครื่องดื่ม ๒0</t>
  </si>
  <si>
    <t>คนx ๓๕ บาท x 2 มื้อ x๒วัน</t>
  </si>
  <si>
    <t xml:space="preserve"> -ค่าเอกสารจัดอบรม ๒๐ คนx</t>
  </si>
  <si>
    <t>๔๐ บาท</t>
  </si>
  <si>
    <t xml:space="preserve">3- ค่าอาหารว่างและเครื่องดื่ม </t>
  </si>
  <si>
    <t>จำนวน 20คนx ๓๕ บาท</t>
  </si>
  <si>
    <t>x๒ มื้อ x ๑ วัน</t>
  </si>
  <si>
    <t xml:space="preserve">โครงการประชุมชี้แจงการป้องกันวัณโรค ปี 2562 </t>
  </si>
  <si>
    <t>๑.ประชุมชี้แจงคณะทำงาน</t>
  </si>
  <si>
    <t>๑.จนท.สธ.</t>
  </si>
  <si>
    <t>วัณโรคระดับอำเภอ แนวทางใน</t>
  </si>
  <si>
    <t>จำนวน๑๕ คน</t>
  </si>
  <si>
    <t>การดำเนินงาน/กำกับติดตาม</t>
  </si>
  <si>
    <t>การดำเนินงาน</t>
  </si>
  <si>
    <t>๒. ประชุมชี้แจงแนวทางในการ</t>
  </si>
  <si>
    <t>๒.อสม.จำนวน</t>
  </si>
  <si>
    <t>คัดกรองค้นหาผู้ป่วย/ดูแลผู้ป่วย</t>
  </si>
  <si>
    <t xml:space="preserve"> 50 คน</t>
  </si>
  <si>
    <t>ในพื้นที่รับผิดชอบให้ต่อเนื่อง</t>
  </si>
  <si>
    <t>จนท.สธ.</t>
  </si>
  <si>
    <t>จำนวน๑๐ คน</t>
  </si>
  <si>
    <t>รวม ๖๐ คน</t>
  </si>
  <si>
    <t>๓.ดำเนินการคัดกรองวัณโรค</t>
  </si>
  <si>
    <t xml:space="preserve">๓.กลุ่มเสี่ยง </t>
  </si>
  <si>
    <t>ในกลุ่มเสี่ยง</t>
  </si>
  <si>
    <t>จำนวน๖๒๓ คน</t>
  </si>
  <si>
    <t>๔. สอบสวนโรคกรณีผู้ป่วย</t>
  </si>
  <si>
    <t>๔.จนท.สธ.</t>
  </si>
  <si>
    <t>วัณโรคเสียชีวิต</t>
  </si>
  <si>
    <t xml:space="preserve">๑. - ค่าอาหารกลางวัน 20 คน </t>
  </si>
  <si>
    <t>x80 บาท x 2 ครั้ง</t>
  </si>
  <si>
    <t>20 คน x 35 บาท x ๒ มื้อ</t>
  </si>
  <si>
    <t xml:space="preserve">๒. - ค่าอาหารกลางวัน ๖0 คน </t>
  </si>
  <si>
    <t>x๘๐ x๑ วัน</t>
  </si>
  <si>
    <t>60คนx 35บาทx 2 มื้อx๑ วัน</t>
  </si>
  <si>
    <t xml:space="preserve">๓.งบกองทุน/รพ.สต. </t>
  </si>
  <si>
    <t>๔.ไม่ใช้งบ</t>
  </si>
  <si>
    <t xml:space="preserve">โครงการพัฒนาระบบบริการงานอนามัยแม่และเด็กเพื่อป้องกันทารกแรกเกิดน้ำหนักตัวน้อยกว่า๒,๕๐๐กรัม </t>
  </si>
  <si>
    <t xml:space="preserve"> ๑ ประชุมชี้แจงแนว</t>
  </si>
  <si>
    <t>๑.เจ้าหน้าที่ ๒๐</t>
  </si>
  <si>
    <t>ทางการปฏิบัติงานอนามัยแม่</t>
  </si>
  <si>
    <t>คน</t>
  </si>
  <si>
    <t xml:space="preserve">และเด็ก(แนวทางหนองบัวโมเดล) </t>
  </si>
  <si>
    <t>และทบทวนระบบบริการการดูแล</t>
  </si>
  <si>
    <t xml:space="preserve">หญิงตั้งครรภ์กลุ่มเสี่ยง </t>
  </si>
  <si>
    <t>บูรณาการความรู้เรื่องทันตกรรม</t>
  </si>
  <si>
    <t>ในหญิงตั้งครรภ์</t>
  </si>
  <si>
    <t xml:space="preserve"> ๒ อบรมหญิงตั้งครรภ์และแลก</t>
  </si>
  <si>
    <t>๒.เจ้าหน้าที่</t>
  </si>
  <si>
    <t>เปลี่ยนเรียนรู้เกี่ยวกับการป้องกัน</t>
  </si>
  <si>
    <t>และหญิงตั้งครรภ์</t>
  </si>
  <si>
    <t xml:space="preserve">การคลอดน้ำหนักตัวน้อยกว่า </t>
  </si>
  <si>
    <t>รวม ๕๑ คน</t>
  </si>
  <si>
    <t>๒,๕๐๐ กรัม และการดูแลช่อง</t>
  </si>
  <si>
    <t>ปากในหญิงตั้งครรภ์</t>
  </si>
  <si>
    <t xml:space="preserve"> 20 คน x ๘๐บาท x๑ วัน </t>
  </si>
  <si>
    <t>20 คนx๓๕บาท x ๒ มื้อx๑ วัน</t>
  </si>
  <si>
    <t>๒.ค่าอาหารกลางวัน จำนวน</t>
  </si>
  <si>
    <t xml:space="preserve"> ๕๑ คน x ๘๐บาท x๑ วัน </t>
  </si>
  <si>
    <t xml:space="preserve">๕๑ คน x๓๕บาท x ๒ มื้อx๑วัน </t>
  </si>
  <si>
    <t xml:space="preserve"> -ชุดอุปกรณ์สาธิตการแปรงฟัน</t>
  </si>
  <si>
    <t xml:space="preserve">๕๑ ชุด x ๗๕บาท  </t>
  </si>
  <si>
    <t xml:space="preserve"> โครงการพัฒนาระบบการแพทย์ฉุกเฉินและ ER คุณภาพ</t>
  </si>
  <si>
    <t>๑.ประชุมชี้แจงคณะกรรมการ</t>
  </si>
  <si>
    <t>๑.คณะกรรมการ</t>
  </si>
  <si>
    <t>แนวทางพัฒนาระบบการแพทย์</t>
  </si>
  <si>
    <t>พัฒนาระบบ</t>
  </si>
  <si>
    <t>ฉุกเฉินและ ER คุณภาพ</t>
  </si>
  <si>
    <t>การแพทย์ฉุกเฉิน</t>
  </si>
  <si>
    <t xml:space="preserve">และ ER </t>
  </si>
  <si>
    <t>คุณภาพ 20 คน</t>
  </si>
  <si>
    <t>2.จัดทำแนวทางการคัดแยก</t>
  </si>
  <si>
    <t xml:space="preserve">2.แนวทาง </t>
  </si>
  <si>
    <t xml:space="preserve">ประเภทผู้ป่วยตามแนวทาง </t>
  </si>
  <si>
    <t>national triage</t>
  </si>
  <si>
    <t>จำนวน 10 เล่ม</t>
  </si>
  <si>
    <t>๓.จัดทำคู่มือ ER คุณภาพและ</t>
  </si>
  <si>
    <t xml:space="preserve">ความปลอดภัย(ER Safety Goal) </t>
  </si>
  <si>
    <t>๑. -ค่าอาหารกลางวัน จำนวน</t>
  </si>
  <si>
    <t>๒๐ คน x ๘๐ บาท x ๑ วัน</t>
  </si>
  <si>
    <t xml:space="preserve">จำนวน ๒๐ คน x ๓๕ บาท x </t>
  </si>
  <si>
    <t>๒ มื้อx๑ วัน</t>
  </si>
  <si>
    <t>4.ประชุมเชิงปฏิบัติการเพื่อสื่อ</t>
  </si>
  <si>
    <t>4.บุคลากรทาง</t>
  </si>
  <si>
    <t>สารแนวปฏิบัติบุคลากรทางการ</t>
  </si>
  <si>
    <t>การพยาบาลและ</t>
  </si>
  <si>
    <t>พยาบาลและผู้รับผิดชอบงาน</t>
  </si>
  <si>
    <t>ผู้รับผิดชอบงาน</t>
  </si>
  <si>
    <t>ใน รพสต.</t>
  </si>
  <si>
    <t xml:space="preserve">ใน รพสต. </t>
  </si>
  <si>
    <t>จำนวน 35 คน</t>
  </si>
  <si>
    <t>5.ประชุมเพื่อสื่อสารแนวทาง</t>
  </si>
  <si>
    <t>5.บุคลากรเครือ</t>
  </si>
  <si>
    <t>ปฏิบัติบุคลากรเครือข่ายทีม</t>
  </si>
  <si>
    <t>ข่ายทีมกู้ชีพกู้ภัย</t>
  </si>
  <si>
    <t>กู้ชีพกู้ภัยระดับชุมชน</t>
  </si>
  <si>
    <t>ระดับชุมชน</t>
  </si>
  <si>
    <t>จำนวน 20 คน</t>
  </si>
  <si>
    <t>6.ประชุมชี้แจงช่องทางการเข้า</t>
  </si>
  <si>
    <t>6.ผู้ป่วยโรคเรื้อรัง</t>
  </si>
  <si>
    <t>ถึงบริการการแพทย์ฉุกเฉินใน</t>
  </si>
  <si>
    <t>จำนวน 100 คน</t>
  </si>
  <si>
    <t xml:space="preserve">กลุ่มเสี่ยงกลุ่มโรค Fast track </t>
  </si>
  <si>
    <t>ตัวแทนส่วนราช</t>
  </si>
  <si>
    <t xml:space="preserve">(STEMI, Stroke, Severe </t>
  </si>
  <si>
    <t>การผู้นำท้องถิ่น</t>
  </si>
  <si>
    <t xml:space="preserve">head injury)  </t>
  </si>
  <si>
    <t xml:space="preserve">และ อสม.20 คน </t>
  </si>
  <si>
    <t>รวมทั้งสิ้น120คน</t>
  </si>
  <si>
    <t>๗.ประชุมติดตามการดำเนินงาน</t>
  </si>
  <si>
    <t>๗.คณะกรรมการ</t>
  </si>
  <si>
    <t>คณะกรรมการแนวทางพัฒนา</t>
  </si>
  <si>
    <t>ระบบการแพทย์ฉุกเฉินและ</t>
  </si>
  <si>
    <t xml:space="preserve"> ER คุณภาพ</t>
  </si>
  <si>
    <t xml:space="preserve"> ๔.-ค่าอาหารว่าง/เครื่องดื่ม 35 </t>
  </si>
  <si>
    <t xml:space="preserve">x 35บาทx 2มื้อ x 1วัน </t>
  </si>
  <si>
    <t xml:space="preserve"> -ค่าอาหารกลางวัน  35 คนx </t>
  </si>
  <si>
    <t xml:space="preserve">80บาท   x 1มื้อ x 1วัน </t>
  </si>
  <si>
    <t xml:space="preserve"> -ค่าเอกสารประกอบการประชุม </t>
  </si>
  <si>
    <t xml:space="preserve">35 ชุดx 30 บาท </t>
  </si>
  <si>
    <t xml:space="preserve"> ๕.-ค่าอาหารว่าง/เครื่องดื่ม20คน</t>
  </si>
  <si>
    <t xml:space="preserve">x 35บาทx 2มื้อ x 3วัน </t>
  </si>
  <si>
    <t xml:space="preserve"> -ค่าอาหารกลางวัน  20 คนx </t>
  </si>
  <si>
    <t xml:space="preserve">80บาท   x 1มื้อ x 3วัน </t>
  </si>
  <si>
    <t xml:space="preserve"> ๖.-ค่าอาหารว่าง/เครื่องดื่ม </t>
  </si>
  <si>
    <t xml:space="preserve">๑20คนx 35บาทx๑มื้อ x๑วัน </t>
  </si>
  <si>
    <t>๗. -ค่าอาหารกลางวัน จำนวน</t>
  </si>
  <si>
    <t xml:space="preserve">Road map ๒(แผนงานที่ ๒)   </t>
  </si>
  <si>
    <t>ระดับความสำเร็จการบรรลุผลสัมฤทธิ์การแก้ไขปัญหาโรคเรื้อรัง</t>
  </si>
  <si>
    <t xml:space="preserve">  ยุทธศาสตร์ ๒</t>
  </si>
  <si>
    <t>พัฒนาการบริหารจัดการคุณภาพเครือข่ายบริการสุขภาพสู่ความเป็นเลิศ</t>
  </si>
  <si>
    <t xml:space="preserve">Road map ๗(แผนงานที่ ๗)   </t>
  </si>
  <si>
    <t>โครงการสิ่งแวดล้อมดีสู่การเป็นรมณีย์สถาน</t>
  </si>
  <si>
    <t xml:space="preserve">1.ประชุมชี้แจงเกณฑ์ Green </t>
  </si>
  <si>
    <t>1 เจ้าหน้าที่สา</t>
  </si>
  <si>
    <t>and Clean Plus</t>
  </si>
  <si>
    <t>ธารณสุข จำนวน</t>
  </si>
  <si>
    <t xml:space="preserve"> 30 คน</t>
  </si>
  <si>
    <t>2. ประชุมติดตามการดำเนินงาน</t>
  </si>
  <si>
    <t>๒. เจ้าหน้าที่สา</t>
  </si>
  <si>
    <t>ในพื้นที่</t>
  </si>
  <si>
    <t xml:space="preserve"> ๑0 คน</t>
  </si>
  <si>
    <t>๑.- ค่าอาหารกลางวัน 30 คน</t>
  </si>
  <si>
    <t xml:space="preserve">  x80บาท x 1 มื้อ</t>
  </si>
  <si>
    <t xml:space="preserve">30 คน x 35 บาท x 2 มื้อ </t>
  </si>
  <si>
    <t>๒.- ค่าอาหารกลางวัน 10 คน x</t>
  </si>
  <si>
    <t>x80 บาท x 8 วัน</t>
  </si>
  <si>
    <t xml:space="preserve">๑0 คน x 35 บาท x 2 มื้อ </t>
  </si>
  <si>
    <t xml:space="preserve"> ระดับความสำเร็จการบรรลุผลสัมฤทธิ์ การพัฒนาคุณภาพบริการสู่ความเป็นเลิศ</t>
  </si>
  <si>
    <t>โครงการป้องกันและควบคุมการดื้อยาต้านจุลชีพและการใช้ยาอย่างสมเหตุสมผล</t>
  </si>
  <si>
    <t>1. จัดประชุมชี้แจงให้แก่เจ้าหน้า</t>
  </si>
  <si>
    <t xml:space="preserve">  ๑.บุคลากรใน</t>
  </si>
  <si>
    <t>ที่ที่เกี่ยวข้องในเขตอำเภอนาวัง</t>
  </si>
  <si>
    <t xml:space="preserve"> โรงพยาบาล</t>
  </si>
  <si>
    <t xml:space="preserve"> รพ.สต. จำนวน </t>
  </si>
  <si>
    <t xml:space="preserve">8 แห่ง- ตัวแทน </t>
  </si>
  <si>
    <t>อสม. และผู้นำ</t>
  </si>
  <si>
    <t>รวม ๓๐ คน</t>
  </si>
  <si>
    <t>๒. ออกติดตามผลการใช้ยาและ</t>
  </si>
  <si>
    <t>2. ผู้รับผิดชอบงาน</t>
  </si>
  <si>
    <t>ชี้แจงปัญหาที่เกิดขึ้นให้แก่รพ.สต.</t>
  </si>
  <si>
    <t xml:space="preserve"> RDUระดับคปสอ. </t>
  </si>
  <si>
    <t>จำนวน 10 คน</t>
  </si>
  <si>
    <t>๓. ประชุมเพื่อสรุปผลการเนิน</t>
  </si>
  <si>
    <t>๓.ผู้รับผิดชอบงาน</t>
  </si>
  <si>
    <t>งานและติดตามการใช้ยาอย่าง</t>
  </si>
  <si>
    <t>สมเหตุสมผล</t>
  </si>
  <si>
    <t>จำนวน 1๕ คน</t>
  </si>
  <si>
    <t>๑. ค่าอาหารกลางวันจำนวน</t>
  </si>
  <si>
    <t>30 คน x 80 บาท x 1 วัน</t>
  </si>
  <si>
    <t xml:space="preserve">จำนวน30 คนx 35 บาทx 2 มื้อ       </t>
  </si>
  <si>
    <t xml:space="preserve"> -ค่าเอกสารการประชุม </t>
  </si>
  <si>
    <t xml:space="preserve">จำนวน 30 คน x 40 บาท </t>
  </si>
  <si>
    <t>๒. ค่าเบี้ยเลี้ยง จำนวน 10 คน</t>
  </si>
  <si>
    <t xml:space="preserve"> x 120 บาท x 2 วัน</t>
  </si>
  <si>
    <t xml:space="preserve"> ๓. ค่าอาหารว่างและเครื่องดื่ม </t>
  </si>
  <si>
    <t xml:space="preserve">จำนวน๑๕ คนx 35 บาทx 2 มื้อ       </t>
  </si>
  <si>
    <t xml:space="preserve">จำนวน ๑๕ คน x 40 บาท </t>
  </si>
  <si>
    <t>๑.ประชุมทีม วางแผนและติด</t>
  </si>
  <si>
    <t>๑.ผู้รับผิดชอบ</t>
  </si>
  <si>
    <t>ตามงาน</t>
  </si>
  <si>
    <t xml:space="preserve">งานป้องกัน </t>
  </si>
  <si>
    <t>ควบคุมโรคติดต่อ</t>
  </si>
  <si>
    <t xml:space="preserve">และภัยสุขภาพ </t>
  </si>
  <si>
    <t>๒.ออกสอบสวน/ตอบโต้ภาวะ</t>
  </si>
  <si>
    <t>จำนวน๑๒ คน</t>
  </si>
  <si>
    <t>ปกติและฉุกเฉินตามเกณฑ์</t>
  </si>
  <si>
    <t>๒.ผู้รับผิดชอบ</t>
  </si>
  <si>
    <t>การสอบสวน</t>
  </si>
  <si>
    <t>๓.สนับสนุนสื่อการดำเนินงาน</t>
  </si>
  <si>
    <t xml:space="preserve">ครูศูนย์เด็กและครูอนุบาล </t>
  </si>
  <si>
    <t>เรื่องการป้องกันและควบคุมโรค</t>
  </si>
  <si>
    <t>ติดต่อในโรงเรียน</t>
  </si>
  <si>
    <t xml:space="preserve"> ๑.- ค่าอาหารกลางวัน ๑๒ คน x 80</t>
  </si>
  <si>
    <t xml:space="preserve"> บาท  x ๖ วัน </t>
  </si>
  <si>
    <t xml:space="preserve"> -ค่าอาหารว่างและเครื่องดื่ม ๑๒ </t>
  </si>
  <si>
    <t xml:space="preserve">คน x 35 บาท x ๒ มื้อ x ๖ วัน </t>
  </si>
  <si>
    <t>๒.ค่าเบี้ยเลี้ยง ควบคุมโรค ๑๐ คน</t>
  </si>
  <si>
    <t xml:space="preserve"> x ๑๒๐ บาท x ๘ วัน </t>
  </si>
  <si>
    <t>โครงการพัฒนาคุณภาพและประสิทธิภาพในการให้บริการประชาชนของหน่วยบริการ อำเภอนาวัง ปีงบประมาณ 2562</t>
  </si>
  <si>
    <t xml:space="preserve">โครงการ ป้องกัน ควบคุมโรคติดต่อและภัยสุขภาพที่เป็นปัญหาในพื้นที่ </t>
  </si>
  <si>
    <t>1.ประชุมเพื่อวิเคราะห์หาโอกาส</t>
  </si>
  <si>
    <t>1.ผู้รับผิดชอบ</t>
  </si>
  <si>
    <t>พัฒนาของแต่ละหน่วยบริการ</t>
  </si>
  <si>
    <t>งานด้านการรัก</t>
  </si>
  <si>
    <t>และทบทวนประเด็นปัญหาด้าน</t>
  </si>
  <si>
    <t>ษาพยาบาล</t>
  </si>
  <si>
    <t>สุขภาพของแต่ละพื้นที่</t>
  </si>
  <si>
    <t>ของทุกหน่วยบริการ</t>
  </si>
  <si>
    <t>2.ประชุมเพื่อหารูปแบบการ</t>
  </si>
  <si>
    <t>จำนวน20คน</t>
  </si>
  <si>
    <t>พัฒนาระบบบริการสุขภาพในชุม</t>
  </si>
  <si>
    <t>2.คณะทำงาน</t>
  </si>
  <si>
    <t>ชนและจัดทำแนวทางการให้</t>
  </si>
  <si>
    <t>จำนวน10 คน</t>
  </si>
  <si>
    <t>บริการ (CPG) ให้เหมาะสมแก่</t>
  </si>
  <si>
    <t>รวมทั้งสิ้น30คน</t>
  </si>
  <si>
    <t>ผู้รับบริการ(1 วัน)</t>
  </si>
  <si>
    <t>3.ประชุมติดตาม สรุปผล</t>
  </si>
  <si>
    <t xml:space="preserve"> และถอดบทเรียนการ</t>
  </si>
  <si>
    <t>ดำเนินงาน</t>
  </si>
  <si>
    <t xml:space="preserve">๑. - ค่าอาหารกลางวัน จำนวน </t>
  </si>
  <si>
    <t>30คนx 80บาท x1 มื้อ x1 วัน</t>
  </si>
  <si>
    <t>จำนวน30คนx30บาทx2มื้อx1วัน</t>
  </si>
  <si>
    <t xml:space="preserve">๒. - ค่าอาหารกลางวัน จำนวน </t>
  </si>
  <si>
    <t xml:space="preserve">๓. - ค่าอาหารกลางวัน จำนวน </t>
  </si>
  <si>
    <t>: พัฒนาระบบการบริหารจัดการที่มีประสิทธิภาพ</t>
  </si>
  <si>
    <t>ระดับความสำเร็จการบรรลุผลสัมฤทธิ์การบริหารจัดการการเงินการคลังที่มีประสิทธิภาพ</t>
  </si>
  <si>
    <t xml:space="preserve">Road map ๘(แผนงานที่ ๘)   </t>
  </si>
  <si>
    <t xml:space="preserve"> โครงการปรับปรุงระบบบริการเพื่อพัฒนาคุณภาพหน่วยบริการ อำเภอนาวัง ปีงบประมาณ 2562</t>
  </si>
  <si>
    <t xml:space="preserve">๑.ประชุมทีมคณะดำเนินงานด้าน </t>
  </si>
  <si>
    <t>๑.เจ้าหน้าที่สา</t>
  </si>
  <si>
    <t>เทคโนโลยีระดับอำเภอเพื่อ</t>
  </si>
  <si>
    <t xml:space="preserve">ธารณสุขรพ.นาวังฯ </t>
  </si>
  <si>
    <t xml:space="preserve"> -จัดทำแผน ตามนโยบาย</t>
  </si>
  <si>
    <t>จำนวน ๒0 คน</t>
  </si>
  <si>
    <t xml:space="preserve"> -ทบทวนการดำเนินงาน</t>
  </si>
  <si>
    <t>๒ประชุมติดตามการดำเนินงาน</t>
  </si>
  <si>
    <t>๒.เจ้าหน้าที่สา</t>
  </si>
  <si>
    <t xml:space="preserve"> -งานเทคโนโลยีตามนโยบาย</t>
  </si>
  <si>
    <t xml:space="preserve"> -ติดตามผลการดำเนินงานตาม</t>
  </si>
  <si>
    <t>ยุทธศาสตร์คปสอ.นาวัง</t>
  </si>
  <si>
    <t xml:space="preserve">๓.สรุปผลการดำเนินงาน </t>
  </si>
  <si>
    <t>๓.เจ้าหน้าที่สา</t>
  </si>
  <si>
    <t>ปัญหาอุปสรรคและกำหนดแนว</t>
  </si>
  <si>
    <t>ทางการแก้ไข</t>
  </si>
  <si>
    <t xml:space="preserve">1. ค่าอาหารกลางวัน จำนวน  </t>
  </si>
  <si>
    <t xml:space="preserve">๒๐ คน x 80 บาท x๑มื้อx ๑วัน </t>
  </si>
  <si>
    <t>จำนวน๒๐คนx3๕บาทx๒มื้อx๑วัน</t>
  </si>
  <si>
    <t xml:space="preserve">๒. ค่าอาหารกลางวัน จำนวน  </t>
  </si>
  <si>
    <t xml:space="preserve">๒๐ คน x 80 บาท x๑มื้อx ๕วัน </t>
  </si>
  <si>
    <t>จำนวน๒๐คนx3๕บาทx๒มื้อx๕วัน</t>
  </si>
  <si>
    <t xml:space="preserve">๓. ค่าอาหารกลางวัน จำนวน  </t>
  </si>
  <si>
    <t>1.ประชุมชี้แจงนโยบายการดำ</t>
  </si>
  <si>
    <t>1.บุคลากรใน</t>
  </si>
  <si>
    <t>เนินงานพัฒนาคุณภาพหน่วย</t>
  </si>
  <si>
    <t>หน่วยบริการปฐม</t>
  </si>
  <si>
    <t>และการบริหารจัดการด้านการ</t>
  </si>
  <si>
    <t>ภูมิ/รพ. จำนวน</t>
  </si>
  <si>
    <t>เงินการคลัง</t>
  </si>
  <si>
    <t xml:space="preserve"> 140คน</t>
  </si>
  <si>
    <t>2.ติดตาม ประเมินผล และเยี่ยม</t>
  </si>
  <si>
    <t xml:space="preserve">2.คณะทำงาน </t>
  </si>
  <si>
    <t xml:space="preserve">เสริมพลังในหน่วยบริการ </t>
  </si>
  <si>
    <t xml:space="preserve">จำนวน 20 </t>
  </si>
  <si>
    <t xml:space="preserve">จำนวน 2 ครั้งๆละ 2 วัน </t>
  </si>
  <si>
    <t xml:space="preserve"> -ค่าอาหารว่างและเครื่องดื่มจำนวน </t>
  </si>
  <si>
    <t>๑๔0คนx30บาทx2มื้อx1วัน</t>
  </si>
  <si>
    <t xml:space="preserve"> - ค่าเอกสารการประชุม จำนวน </t>
  </si>
  <si>
    <t xml:space="preserve">140 ชุด x 30 บาท </t>
  </si>
  <si>
    <t>๒0คนx 80บาท x1 มื้อ x๒ วัน</t>
  </si>
  <si>
    <t>๒0คนx30บาทx2มื้อx๒วัน</t>
  </si>
  <si>
    <t xml:space="preserve">Road map ๙(แผนงานที่ ๙)   </t>
  </si>
  <si>
    <t>บริหารความร่วมมือกับภาคีเครือข่ายในการจัดการสุขภาพเพื่อให้ประชาชนพึ่งตนเองได้</t>
  </si>
  <si>
    <t>ภาคีเครือข่ายมีส่วนร่วมในการดูแลสุขภาพ</t>
  </si>
  <si>
    <t>โครงการ รวมใจเป็นหนึ่ง ต้านภัยยาเสพติด เครือข่ายบริการสุขภาพอำเภอนาวัง ปีงบประมาณ ๒๕๖๒</t>
  </si>
  <si>
    <t>๑.ประชุมชี้แจงแผนงาน ด้านยา</t>
  </si>
  <si>
    <t>๑.ประชุมเจ้า</t>
  </si>
  <si>
    <t>เสพติดและการจัดตั้งชมรม</t>
  </si>
  <si>
    <t>หน้าที่ ๒๐คน</t>
  </si>
  <si>
    <t>TO BE No.๑</t>
  </si>
  <si>
    <t xml:space="preserve">ภาคีเครือข่าย </t>
  </si>
  <si>
    <t xml:space="preserve">๓๐คนรวม๕๐คน </t>
  </si>
  <si>
    <t>๒.ประชุมชี้แจงการดำเนิน</t>
  </si>
  <si>
    <t xml:space="preserve">๒.ตัวแทน แห่งละ </t>
  </si>
  <si>
    <t>งานด้านยาเสพติด</t>
  </si>
  <si>
    <t>๓๐ คนทั้ง ๘ แห่ง</t>
  </si>
  <si>
    <t xml:space="preserve"> ๒๔๐ คน</t>
  </si>
  <si>
    <t>๓.ประชุมชี้แจงและติดตามการ</t>
  </si>
  <si>
    <t>๓.ประชุมเจ้า</t>
  </si>
  <si>
    <t>ดำเนินงานเพื่อแนวทางแก้ไข</t>
  </si>
  <si>
    <t>๑.ค่าอาหารกลางวัน๕๐คน</t>
  </si>
  <si>
    <t xml:space="preserve">x๘๐บาทx๑มื้อx๑วัน </t>
  </si>
  <si>
    <t>๕๐คนx๓๕บาทx๒มื้อx๑วัน</t>
  </si>
  <si>
    <t>๒.ค่าอาหารกลางวัน๒๔๐คน</t>
  </si>
  <si>
    <t>๒๔๐คนx๓๕บาทx๒มื้อx๑วัน</t>
  </si>
  <si>
    <t>๒๔๐คน x ๓๕บาท</t>
  </si>
  <si>
    <t>๓.ค่าอาหารกลางวัน๕๐คน</t>
  </si>
  <si>
    <t>โครงการขับเคลื่อนกลุ่มวัยเรียน วัยรุ่น เครือข่ายบริการสุขภาพอำเภอนาวัง ปีงบประมาณ ๒๕๖๒</t>
  </si>
  <si>
    <t>๑.ประชุมชี้แจงงาน ชมรม</t>
  </si>
  <si>
    <t>๑.ตัวแทนแห่งละ</t>
  </si>
  <si>
    <t>TO BE No.๑โดยบูรณาการชี้แจง</t>
  </si>
  <si>
    <t xml:space="preserve"> ๓๐คนทั้ง ๘ แห่ง</t>
  </si>
  <si>
    <t>ให้ความรู้แนวทางดังนี้</t>
  </si>
  <si>
    <t xml:space="preserve"> ๒๔๐ คนตัวแทน</t>
  </si>
  <si>
    <t xml:space="preserve"> ยาเสพติดในวัยรุ่น,การดูแล</t>
  </si>
  <si>
    <t>รร.แห่งละ๓๐คน</t>
  </si>
  <si>
    <t xml:space="preserve"> ช่องปาก, การป้องกันเด็กหญิงแม่,</t>
  </si>
  <si>
    <t>ทั้ง๖ แห่ง๑๘๐คน</t>
  </si>
  <si>
    <t xml:space="preserve">งานอุบัติเหตุการขับขี่,  อย.น้อย,  </t>
  </si>
  <si>
    <t>จนท.๒๐ คน</t>
  </si>
  <si>
    <t xml:space="preserve">สารเคมี , เพื่อนใจวัยรุ่น OSCC </t>
  </si>
  <si>
    <t>รวม ๔๔๐ คน</t>
  </si>
  <si>
    <t>๑.ค่าอาหารกลางวัน๔๔๐คน</t>
  </si>
  <si>
    <t>๔๔๐คนx๓๕บาทx๒มื้อx๑วัน</t>
  </si>
  <si>
    <t xml:space="preserve"> โครงการแก้ไขปัญหาผลกระทบจากการใช้สารเคมีในเกษตรกร อำเภอนาวัง ปีงบประมาณ 2562</t>
  </si>
  <si>
    <t xml:space="preserve">1.จัดอบรมให้ความรู้แก่เกษตรกร </t>
  </si>
  <si>
    <t>1.เกษตรกรผู้ใช้</t>
  </si>
  <si>
    <t>และประเมินสภาวะสุขภาพ</t>
  </si>
  <si>
    <t>สารเคมี  จำนวน</t>
  </si>
  <si>
    <t xml:space="preserve"> 60 คน</t>
  </si>
  <si>
    <t>2.ภาคีเครือข่าย</t>
  </si>
  <si>
    <t xml:space="preserve">ระดับอำเภอ 20 </t>
  </si>
  <si>
    <t xml:space="preserve">3. คณะทำงาน </t>
  </si>
  <si>
    <t>2.ประชุมเพื่อจัดทำแผนในการดำ</t>
  </si>
  <si>
    <t>จำนวน  10  คน</t>
  </si>
  <si>
    <t>เนินงานแก้ไขปัญหาผลกระทบ</t>
  </si>
  <si>
    <t>4.ตัวแทนประชา</t>
  </si>
  <si>
    <t>จากการใช้สารเคมีในเกษตรกร</t>
  </si>
  <si>
    <t>ชนที่เข้าร่วมประ</t>
  </si>
  <si>
    <t>(ภาคีเครือข่าย+คณะทำงาน=30คน)</t>
  </si>
  <si>
    <t>ชุมประชาคม</t>
  </si>
  <si>
    <t xml:space="preserve">3.ประชุมประชาชนในทุก รพ.สต. </t>
  </si>
  <si>
    <t>(รพ.สต.ละ</t>
  </si>
  <si>
    <t xml:space="preserve">เพื่อจัดทำมาตรการชุมชน </t>
  </si>
  <si>
    <t>100คน</t>
  </si>
  <si>
    <t>แห่งละ 1 ครั้ง ( ครั้งละ 1 วัน</t>
  </si>
  <si>
    <t xml:space="preserve"> X 8 รพ.สต. )</t>
  </si>
  <si>
    <t xml:space="preserve">๑. ค่าอาหารกลางวันจำนวน </t>
  </si>
  <si>
    <t>๖๐ คนx80 บาทx1 มื้อx1วัน</t>
  </si>
  <si>
    <t>จำนวน60คนx35บาทx2มื้อx1วัน</t>
  </si>
  <si>
    <t xml:space="preserve"> - ค่าจ้างเหมาจัดทำเอกสาร</t>
  </si>
  <si>
    <t>ประกอบการอบรม จำนวน</t>
  </si>
  <si>
    <t xml:space="preserve"> 20 บาท x 60 ชุด </t>
  </si>
  <si>
    <t>30 คนx 80บาท x1 มื้อx1วัน</t>
  </si>
  <si>
    <t>จำนวน30คนx35บาทx2มื้อx1วัน</t>
  </si>
  <si>
    <t xml:space="preserve">๓. ค่าอาหารว่างและเครื่องดื่ม </t>
  </si>
  <si>
    <t xml:space="preserve">จำนวน 100 คน x 35 บาท x </t>
  </si>
  <si>
    <t xml:space="preserve">1 มื้อ x 1 วัน x 8 รพ.สต. </t>
  </si>
  <si>
    <t xml:space="preserve"> - ค่าวัสดุการประชุม </t>
  </si>
  <si>
    <t>4.ประชุมติดตาม และสรุปผลการ</t>
  </si>
  <si>
    <t>ดำเนินงานระดับอำเภอ</t>
  </si>
  <si>
    <t>5.จัดประชุม(เวทีแลกเปลี่ยน</t>
  </si>
  <si>
    <t xml:space="preserve">ระดับอำเภอ20 </t>
  </si>
  <si>
    <t>เรียนรู้) นำเสนอผลการดำเนิน</t>
  </si>
  <si>
    <t xml:space="preserve">งาน The best ของแต่ละพื้นที่ </t>
  </si>
  <si>
    <t>(บุคลากรสาธารณสุข + ภาคี</t>
  </si>
  <si>
    <t xml:space="preserve">เครือข่าย + เกษตรกร + </t>
  </si>
  <si>
    <t>คณะทำงาน =170 คน)</t>
  </si>
  <si>
    <t xml:space="preserve">๔. ค่าอาหารกลางวัน จำนวน  </t>
  </si>
  <si>
    <t xml:space="preserve">๕. ค่าอาหารกลางวัน จำนวน  </t>
  </si>
  <si>
    <t>๑๗๐ คนx 80บาท x1 มื้อx1วัน</t>
  </si>
  <si>
    <t>จำนวน๑๗๐ คนx35บาทx2มื้อ</t>
  </si>
  <si>
    <t>x1วัน</t>
  </si>
  <si>
    <t xml:space="preserve"> โครงการประชุมเครือข่ายเพื่อแก้ไขปัญหาสุขภาพจิตและยาเสพติดในชุมชน อำเภอนาวัง ปีงบประมาณ 2562</t>
  </si>
  <si>
    <t>๑.จัดประชุมสัญจรในทุกตำบลเพื่อ</t>
  </si>
  <si>
    <t xml:space="preserve">1.เครือข่ายผู้เกี่ยว </t>
  </si>
  <si>
    <t>ประเมินสถานการณ์ปัญหาและ</t>
  </si>
  <si>
    <t>ข้องในการดำเนิน</t>
  </si>
  <si>
    <t>รับรู้ความต้องการของประชาชน/</t>
  </si>
  <si>
    <t xml:space="preserve"> - ผู้นำชุมชน/คก.</t>
  </si>
  <si>
    <t>เครือข่ายในการดำเนินงานแก้ไข</t>
  </si>
  <si>
    <t>หมู่บ้าน/ชรบ.ทุก</t>
  </si>
  <si>
    <t xml:space="preserve">ปัญหาสุขภาพจิต/ยาเสพติด </t>
  </si>
  <si>
    <t>ตำบลจำนวน10</t>
  </si>
  <si>
    <t>และถ่ายทอดนโยบายการดำเนิน</t>
  </si>
  <si>
    <t>คน x 5 ตำบล</t>
  </si>
  <si>
    <t>งานระดับอำเภอสู่การปฏิบัติระ</t>
  </si>
  <si>
    <t>รวม 50คน</t>
  </si>
  <si>
    <t>ดับตำบล ๆ ละ 1 ครั้ง</t>
  </si>
  <si>
    <t xml:space="preserve"> - ตัวแทนประชาชน ตำบลละ 6 คน</t>
  </si>
  <si>
    <t xml:space="preserve"> - ตัวแทนท้องถิ่น ทุกแห่ง  </t>
  </si>
  <si>
    <t xml:space="preserve"> จำนวน 4 คน x 5 ตำบล รวม 20 คน</t>
  </si>
  <si>
    <t xml:space="preserve"> - จนท.สาธารณสุข ทุก</t>
  </si>
  <si>
    <t xml:space="preserve">รพ.สต./สสอ.จำนวน 3คน(ต่อตำบล) </t>
  </si>
  <si>
    <t>๒๓ คนx80 บาทx1 มื้อx1วัน</t>
  </si>
  <si>
    <t xml:space="preserve">x๕ ตำบล </t>
  </si>
  <si>
    <t>จำนวน๒๓คนx35บาทx2มื้อ</t>
  </si>
  <si>
    <t>x1วัน x๕ ตำบล</t>
  </si>
  <si>
    <t xml:space="preserve">Road map ๕(แผนงานที่ ๕)   </t>
  </si>
  <si>
    <t>๑.ห้องประชุม</t>
  </si>
  <si>
    <t>รพ.นาวังเฉลิม</t>
  </si>
  <si>
    <t>พระเกียรติ ๘๐</t>
  </si>
  <si>
    <t>พรรษา</t>
  </si>
  <si>
    <t>๒.ห้องประชุม</t>
  </si>
  <si>
    <t>สสอ.นาวัง</t>
  </si>
  <si>
    <t>ศึกษาวิช</t>
  </si>
  <si>
    <t>๓.ห้องประชุม</t>
  </si>
  <si>
    <t>๔.โรงเรียนนาวัง</t>
  </si>
  <si>
    <t>๗.พื้นที่ระบาด</t>
  </si>
  <si>
    <t>๘.พื้นที่ระบาด</t>
  </si>
  <si>
    <t>๙.พื้นที่ระบาด</t>
  </si>
  <si>
    <t>๔.รพ.สต.ทุกแห่ง</t>
  </si>
  <si>
    <t>๕.รพ.สต.ทุกแห่ง</t>
  </si>
  <si>
    <t>๖.รพ.สต.ทุกแห่ง</t>
  </si>
  <si>
    <t>๑๐.ห้องประชุม</t>
  </si>
  <si>
    <t>๔.ห้องประชุม</t>
  </si>
  <si>
    <t>๕.ห้องประชุม</t>
  </si>
  <si>
    <t>๖.ห้องประชุม</t>
  </si>
  <si>
    <t>๗.ห้องประชุม</t>
  </si>
  <si>
    <t>แต่ละแห่ง</t>
  </si>
  <si>
    <t>๒ห้องประชุม</t>
  </si>
  <si>
    <t>รพ.สต.แต่ละแห่ง</t>
  </si>
  <si>
    <t>๓.รพ.สต.แต่ละแห่ง</t>
  </si>
  <si>
    <t>๔.รพ.สต.แต่ละแห่ง</t>
  </si>
  <si>
    <t>๖.รพ.สต.แต่ละแห่ง</t>
  </si>
  <si>
    <t>๑.ผู้ดูแลหลักผู้ป่วย</t>
  </si>
  <si>
    <t>๒.พื้นที่รับ</t>
  </si>
  <si>
    <t>ผิดชอบรพ.สต.</t>
  </si>
  <si>
    <t xml:space="preserve">  </t>
  </si>
  <si>
    <t>๒.รพ.สต.</t>
  </si>
  <si>
    <t>ทุกแห่ง</t>
  </si>
  <si>
    <t>๒.พื้นที่ระบาด</t>
  </si>
  <si>
    <t>โครงการพัฒนาระบบเทคโนโลยีสารสนเทศเพื่อเพิ่มประสิทธิภาพการบริหารจัดการภารกิจด้านสุขภาพ ปีงบประมาณ 256๒</t>
  </si>
  <si>
    <t>๑๔0คนx80บาทx1 มื้อx1 วัน</t>
  </si>
  <si>
    <t>(๘ แห่ง)</t>
  </si>
  <si>
    <t xml:space="preserve">๒. ค่าอาหารกลางวัน จำนวน </t>
  </si>
  <si>
    <t>รพ.สต.แต่</t>
  </si>
  <si>
    <t>ละแห่ง</t>
  </si>
  <si>
    <t>เทศบาลนาเหล่า</t>
  </si>
  <si>
    <t>โครงการส่งเสริมทันตสุขภาพในเจ้าหน้าที่สาธารณสุข (โครงการนำร่องส่งเสริมทันตสุขภาพในกลุ่มวัยทำงาน)</t>
  </si>
  <si>
    <t>กิจกรรมที่ ๑</t>
  </si>
  <si>
    <t>กิจกรรมที่ ๑,๒</t>
  </si>
  <si>
    <t>ตรวจสุขภาพช่องปากแก่เจ้าหน้า</t>
  </si>
  <si>
    <t>๑.เจ้าหน้าที่สาธา</t>
  </si>
  <si>
    <t>ที่สาธารณสุข</t>
  </si>
  <si>
    <t>รณสุขเขตอำเภอ</t>
  </si>
  <si>
    <t>กิจกรรมที่ ๒</t>
  </si>
  <si>
    <t>นาวังจำนวน๗๐คน</t>
  </si>
  <si>
    <t>จัดอบรมให้ความรู้เกี่ยวกับการ</t>
  </si>
  <si>
    <t>๒.ทันตแพทย์และ</t>
  </si>
  <si>
    <t>ดูแลสุขภาพช่องปากและฝึก</t>
  </si>
  <si>
    <t>เจ้าพนักงานทัน</t>
  </si>
  <si>
    <t>ทักษะการแปรงฟัน</t>
  </si>
  <si>
    <t>ตสาธารณสุขใน</t>
  </si>
  <si>
    <t>เขตอำเภอนาวัง</t>
  </si>
  <si>
    <t xml:space="preserve"> จำนวน ๙ คน</t>
  </si>
  <si>
    <t xml:space="preserve">๑.ค่าอาหารกลางวัน ๗๙ คน </t>
  </si>
  <si>
    <t>x ๘๐ บาท x ๑ มื้อ</t>
  </si>
  <si>
    <t xml:space="preserve">๗๙ คน x ๓๕ บาท x ๒ มื้อ </t>
  </si>
  <si>
    <t>๓.ค่าชุดอุปกรณ์สาธิต</t>
  </si>
  <si>
    <t>การแปรงฟัน</t>
  </si>
  <si>
    <t xml:space="preserve"> โครงการ การดูแลผู้ป่วยจิตเวชเรื้อรังในชุมชนเครือข่ายบริการสุขภาพอำเภอนาวังปีงบประมาณ ๒๕๖๒</t>
  </si>
  <si>
    <t>๑.จัดประชุมชี้แจงผู้นำชุมชน,อสม</t>
  </si>
  <si>
    <t>๑.ผู้นำชุมชน,อสม</t>
  </si>
  <si>
    <t>, จิตอาสาแกนนำเครือข่ายในการ</t>
  </si>
  <si>
    <t>,จิตอาสาแกนนำ</t>
  </si>
  <si>
    <t xml:space="preserve">ดูแลผู้ป่วยจิตเวชในชุมชน </t>
  </si>
  <si>
    <t>เครือข่ายดูแล</t>
  </si>
  <si>
    <t>ผู้ป่วยจิตเวชเรื้อรัง</t>
  </si>
  <si>
    <t xml:space="preserve">ในชุมชน จำนวน </t>
  </si>
  <si>
    <t>๙๕ คน</t>
  </si>
  <si>
    <t xml:space="preserve">๑. ค่าอาหารกลางวัน ผู้เข้าประชุม </t>
  </si>
  <si>
    <t xml:space="preserve"> จำนวน ๙๕ คน x ๘๐ บาท </t>
  </si>
  <si>
    <t xml:space="preserve">x ๑ มื้อ x ๑ วัน    </t>
  </si>
  <si>
    <t xml:space="preserve">  - อาหารว่าง และเครื่องดื่ม </t>
  </si>
  <si>
    <t xml:space="preserve"> จำนวน ๙๕ คน x ๓๐ บาท </t>
  </si>
  <si>
    <t xml:space="preserve">x ๒ มื้อ x ๑วัน </t>
  </si>
  <si>
    <t>ภาพและเพิ่มมูลค่าการใช้ยาสมุนไพร</t>
  </si>
  <si>
    <t xml:space="preserve"> -ค่าเอกสารจัดอบรม๒๐คนx</t>
  </si>
  <si>
    <t>พระเกียรติ ๘๐พรรษา</t>
  </si>
  <si>
    <t>๓.พื้นที่แต่ละรพ.สต.</t>
  </si>
  <si>
    <t xml:space="preserve"> 50 คน จนท.สธ.</t>
  </si>
  <si>
    <t>จำนวน ๙ แผน รวมทั้งสิ้น เจ็ดแสนสองหมื่นเจ็ดพันห้าร้อยแปดสิบบาทถ้วน</t>
  </si>
  <si>
    <t>ผู้เสนอ</t>
  </si>
  <si>
    <t>ผู้เห็นชอบ</t>
  </si>
  <si>
    <t>ผู้อนุมัติ</t>
  </si>
  <si>
    <t xml:space="preserve">                          (นางสาวยุวพร  จิระวงศ์ประภา)        </t>
  </si>
  <si>
    <t xml:space="preserve">                    ประธานเครือข่ายบริการสุขภาพอำเภอนาวัง </t>
  </si>
  <si>
    <t xml:space="preserve">                      ลงชื่อ…......……....…………………ผู้เสนอ                                  ลงชื่อ…......………………………ผู้เสนอ                              </t>
  </si>
  <si>
    <t xml:space="preserve">                     (นางสุชาดา      พรหมจารย์)              </t>
  </si>
  <si>
    <t xml:space="preserve">           รองประธานเครือข่ายบริการสุขภาพอำเภอนาวัง</t>
  </si>
  <si>
    <t>ยุทธศาสตร์ ๓</t>
  </si>
  <si>
    <t>ยุทธศาสตร์ ๔</t>
  </si>
  <si>
    <t>ยุทธศาสตร์ 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</si>
</sst>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[$-D00041E]#,##0"/>
    <numFmt numFmtId="188" formatCode="[$-D00041E]0"/>
  </numFmts>
  <fonts count="1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4"/>
      <name val="TH SarabunIT๙"/>
      <family val="2"/>
    </font>
    <font>
      <sz val="14"/>
      <color rgb="FFFF0000"/>
      <name val="TH SarabunIT๙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Cordia New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2"/>
      <color theme="1"/>
      <name val="TH SarabunIT๙"/>
      <family val="2"/>
    </font>
    <font>
      <sz val="14"/>
      <color rgb="FF333333"/>
      <name val="TH SarabunPSK"/>
      <family val="2"/>
    </font>
    <font>
      <u/>
      <sz val="14"/>
      <color theme="1"/>
      <name val="TH SarabunPSK"/>
      <family val="2"/>
    </font>
    <font>
      <b/>
      <sz val="14"/>
      <name val="TH SarabunIT๙"/>
      <family val="2"/>
    </font>
    <font>
      <b/>
      <sz val="14"/>
      <name val="TH SarabunPSK"/>
      <family val="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vertical="center"/>
    </xf>
    <xf numFmtId="0" fontId="1" fillId="0" borderId="4" xfId="0" applyFont="1" applyBorder="1"/>
    <xf numFmtId="188" fontId="1" fillId="0" borderId="4" xfId="0" applyNumberFormat="1" applyFont="1" applyBorder="1"/>
    <xf numFmtId="0" fontId="2" fillId="0" borderId="4" xfId="0" applyFont="1" applyBorder="1"/>
    <xf numFmtId="187" fontId="2" fillId="0" borderId="4" xfId="0" applyNumberFormat="1" applyFont="1" applyBorder="1"/>
    <xf numFmtId="188" fontId="1" fillId="0" borderId="0" xfId="0" applyNumberFormat="1" applyFont="1" applyBorder="1"/>
    <xf numFmtId="0" fontId="1" fillId="0" borderId="0" xfId="0" applyFont="1" applyBorder="1"/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87" fontId="1" fillId="0" borderId="4" xfId="0" applyNumberFormat="1" applyFont="1" applyBorder="1"/>
    <xf numFmtId="187" fontId="1" fillId="0" borderId="0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left" vertical="center" wrapText="1" inden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2" fillId="0" borderId="6" xfId="0" applyFont="1" applyBorder="1"/>
    <xf numFmtId="0" fontId="1" fillId="0" borderId="7" xfId="0" applyFont="1" applyBorder="1" applyAlignment="1"/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2" fillId="0" borderId="2" xfId="0" applyFont="1" applyBorder="1" applyAlignment="1"/>
    <xf numFmtId="0" fontId="2" fillId="0" borderId="9" xfId="0" applyFont="1" applyBorder="1" applyAlignment="1"/>
    <xf numFmtId="0" fontId="2" fillId="0" borderId="3" xfId="0" applyFont="1" applyBorder="1" applyAlignment="1"/>
    <xf numFmtId="0" fontId="2" fillId="0" borderId="2" xfId="0" applyFont="1" applyBorder="1" applyAlignment="1">
      <alignment vertic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6" fillId="0" borderId="9" xfId="0" applyFont="1" applyBorder="1" applyAlignment="1"/>
    <xf numFmtId="0" fontId="7" fillId="0" borderId="4" xfId="0" applyFont="1" applyBorder="1"/>
    <xf numFmtId="0" fontId="1" fillId="0" borderId="0" xfId="0" applyFont="1" applyAlignment="1">
      <alignment vertical="center"/>
    </xf>
    <xf numFmtId="187" fontId="8" fillId="0" borderId="4" xfId="0" applyNumberFormat="1" applyFont="1" applyBorder="1"/>
    <xf numFmtId="187" fontId="7" fillId="0" borderId="4" xfId="0" applyNumberFormat="1" applyFont="1" applyBorder="1"/>
    <xf numFmtId="0" fontId="9" fillId="0" borderId="4" xfId="0" applyFont="1" applyBorder="1"/>
    <xf numFmtId="0" fontId="10" fillId="0" borderId="4" xfId="0" applyFont="1" applyBorder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1" fillId="0" borderId="3" xfId="0" applyFont="1" applyBorder="1"/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/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2" xfId="0" applyFont="1" applyBorder="1"/>
    <xf numFmtId="0" fontId="3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/>
    <xf numFmtId="0" fontId="1" fillId="0" borderId="10" xfId="0" applyFont="1" applyBorder="1" applyAlignment="1">
      <alignment vertical="center"/>
    </xf>
    <xf numFmtId="3" fontId="1" fillId="0" borderId="4" xfId="0" applyNumberFormat="1" applyFont="1" applyBorder="1"/>
    <xf numFmtId="0" fontId="14" fillId="0" borderId="4" xfId="0" applyFont="1" applyBorder="1" applyAlignment="1">
      <alignment vertical="center"/>
    </xf>
    <xf numFmtId="187" fontId="15" fillId="0" borderId="4" xfId="0" applyNumberFormat="1" applyFont="1" applyBorder="1"/>
    <xf numFmtId="0" fontId="7" fillId="0" borderId="2" xfId="0" applyFont="1" applyBorder="1"/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/>
    </xf>
    <xf numFmtId="187" fontId="1" fillId="0" borderId="0" xfId="0" applyNumberFormat="1" applyFont="1"/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 vertical="center" wrapText="1" indent="1"/>
    </xf>
    <xf numFmtId="0" fontId="17" fillId="0" borderId="4" xfId="0" applyFont="1" applyBorder="1"/>
    <xf numFmtId="0" fontId="3" fillId="0" borderId="4" xfId="0" applyFont="1" applyBorder="1"/>
    <xf numFmtId="0" fontId="16" fillId="0" borderId="4" xfId="0" applyFont="1" applyBorder="1"/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9" xfId="0" applyFont="1" applyBorder="1"/>
    <xf numFmtId="187" fontId="2" fillId="0" borderId="9" xfId="0" applyNumberFormat="1" applyFont="1" applyBorder="1"/>
    <xf numFmtId="187" fontId="8" fillId="0" borderId="3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left" vertical="top" wrapText="1" indent="1"/>
    </xf>
    <xf numFmtId="0" fontId="2" fillId="0" borderId="0" xfId="0" applyFont="1"/>
    <xf numFmtId="0" fontId="1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 indent="1"/>
    </xf>
    <xf numFmtId="187" fontId="1" fillId="0" borderId="3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/>
    <xf numFmtId="0" fontId="7" fillId="0" borderId="0" xfId="0" applyFont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1"/>
  <sheetViews>
    <sheetView tabSelected="1" topLeftCell="A355" zoomScaleNormal="100" workbookViewId="0">
      <selection activeCell="H368" sqref="H368"/>
    </sheetView>
  </sheetViews>
  <sheetFormatPr defaultColWidth="9" defaultRowHeight="18.75" x14ac:dyDescent="0.3"/>
  <cols>
    <col min="1" max="1" width="9.25" style="1" customWidth="1"/>
    <col min="2" max="2" width="8.625" style="1" hidden="1" customWidth="1"/>
    <col min="3" max="3" width="6.625" style="1" customWidth="1"/>
    <col min="4" max="4" width="12.75" style="1" customWidth="1"/>
    <col min="5" max="5" width="25.75" style="1" customWidth="1"/>
    <col min="6" max="6" width="13.625" style="1" customWidth="1"/>
    <col min="7" max="7" width="13.875" style="1" customWidth="1"/>
    <col min="8" max="8" width="24.125" style="1" customWidth="1"/>
    <col min="9" max="9" width="8.875" style="1" customWidth="1"/>
    <col min="10" max="10" width="9.125" style="1" customWidth="1"/>
    <col min="11" max="11" width="21.75" style="1" customWidth="1"/>
    <col min="12" max="12" width="9" style="1"/>
    <col min="13" max="13" width="14.375" style="1" customWidth="1"/>
    <col min="14" max="16384" width="9" style="1"/>
  </cols>
  <sheetData>
    <row r="1" spans="1:19" x14ac:dyDescent="0.3">
      <c r="A1" s="113" t="s">
        <v>30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9" x14ac:dyDescent="0.3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9" ht="20.25" customHeight="1" x14ac:dyDescent="0.3">
      <c r="A3" s="22" t="s">
        <v>32</v>
      </c>
      <c r="B3" s="22"/>
      <c r="C3" s="22" t="s">
        <v>33</v>
      </c>
      <c r="D3" s="16" t="s">
        <v>34</v>
      </c>
      <c r="E3" s="23" t="s">
        <v>1</v>
      </c>
      <c r="F3" s="23" t="s">
        <v>0</v>
      </c>
      <c r="G3" s="23" t="s">
        <v>35</v>
      </c>
      <c r="H3" s="114" t="s">
        <v>2</v>
      </c>
      <c r="I3" s="115"/>
      <c r="J3" s="15" t="s">
        <v>36</v>
      </c>
    </row>
    <row r="4" spans="1:19" x14ac:dyDescent="0.3">
      <c r="A4" s="36" t="s">
        <v>926</v>
      </c>
      <c r="B4" s="37"/>
      <c r="C4" s="37" t="s">
        <v>45</v>
      </c>
      <c r="D4" s="37"/>
      <c r="E4" s="37"/>
      <c r="F4" s="37"/>
      <c r="G4" s="37"/>
      <c r="H4" s="37"/>
      <c r="I4" s="37"/>
      <c r="J4" s="38"/>
      <c r="K4" s="28"/>
      <c r="L4" s="28"/>
      <c r="M4" s="28"/>
      <c r="N4" s="28"/>
      <c r="O4" s="28"/>
      <c r="P4" s="28"/>
      <c r="Q4" s="28"/>
      <c r="R4" s="28"/>
      <c r="S4" s="28"/>
    </row>
    <row r="5" spans="1:19" ht="20.25" customHeight="1" x14ac:dyDescent="0.3">
      <c r="A5" s="39"/>
      <c r="B5" s="37" t="e">
        <f>K7+แผนง+แผนงาน๑!C87+แผนงาน๒!B5:I20</f>
        <v>#NAME?</v>
      </c>
      <c r="C5" s="39" t="s">
        <v>44</v>
      </c>
      <c r="D5" s="37"/>
      <c r="E5" s="42" t="s">
        <v>43</v>
      </c>
      <c r="F5" s="37"/>
      <c r="G5" s="37"/>
      <c r="H5" s="37"/>
      <c r="I5" s="37"/>
      <c r="J5" s="38"/>
      <c r="K5" s="28"/>
      <c r="L5" s="28"/>
      <c r="M5" s="28"/>
      <c r="N5" s="28"/>
      <c r="O5" s="28"/>
      <c r="P5" s="28"/>
      <c r="Q5" s="28"/>
      <c r="R5" s="28"/>
      <c r="S5" s="28"/>
    </row>
    <row r="6" spans="1:19" ht="22.5" customHeight="1" x14ac:dyDescent="0.3">
      <c r="A6" s="31"/>
      <c r="B6" s="32"/>
      <c r="C6" s="23"/>
      <c r="D6" s="29" t="s">
        <v>46</v>
      </c>
      <c r="E6" s="33"/>
      <c r="F6" s="33"/>
      <c r="G6" s="34"/>
      <c r="H6" s="34"/>
      <c r="I6" s="34"/>
      <c r="J6" s="35"/>
      <c r="K6" s="30"/>
      <c r="L6" s="30"/>
      <c r="M6" s="30"/>
      <c r="N6" s="30"/>
      <c r="O6" s="30"/>
      <c r="P6" s="30"/>
      <c r="Q6" s="30"/>
      <c r="R6" s="30"/>
      <c r="S6" s="30"/>
    </row>
    <row r="7" spans="1:19" x14ac:dyDescent="0.3">
      <c r="A7" s="112"/>
      <c r="B7" s="110"/>
      <c r="C7" s="19"/>
      <c r="D7" s="19"/>
      <c r="E7" s="2" t="s">
        <v>47</v>
      </c>
      <c r="F7" s="20" t="s">
        <v>48</v>
      </c>
      <c r="G7" s="3" t="s">
        <v>832</v>
      </c>
      <c r="H7" s="44" t="s">
        <v>70</v>
      </c>
      <c r="I7" s="3"/>
      <c r="J7" s="3"/>
    </row>
    <row r="8" spans="1:19" ht="21.75" x14ac:dyDescent="0.5">
      <c r="A8" s="112"/>
      <c r="B8" s="110"/>
      <c r="C8" s="19"/>
      <c r="D8" s="19"/>
      <c r="E8" s="19" t="s">
        <v>49</v>
      </c>
      <c r="F8" s="20" t="s">
        <v>50</v>
      </c>
      <c r="G8" s="17" t="s">
        <v>833</v>
      </c>
      <c r="H8" s="3" t="s">
        <v>71</v>
      </c>
      <c r="I8" s="45"/>
      <c r="J8" s="3"/>
      <c r="M8" s="8"/>
    </row>
    <row r="9" spans="1:19" ht="21.75" x14ac:dyDescent="0.5">
      <c r="A9" s="110"/>
      <c r="B9" s="110"/>
      <c r="C9" s="19"/>
      <c r="D9" s="19"/>
      <c r="E9" s="19" t="s">
        <v>51</v>
      </c>
      <c r="F9" s="20"/>
      <c r="G9" s="17" t="s">
        <v>834</v>
      </c>
      <c r="H9" s="3" t="s">
        <v>72</v>
      </c>
      <c r="I9" s="45">
        <v>8400</v>
      </c>
      <c r="J9" s="3"/>
    </row>
    <row r="10" spans="1:19" ht="23.25" customHeight="1" x14ac:dyDescent="0.3">
      <c r="A10" s="110"/>
      <c r="B10" s="110"/>
      <c r="C10" s="19"/>
      <c r="D10" s="19"/>
      <c r="E10" s="19" t="s">
        <v>52</v>
      </c>
      <c r="F10" s="20"/>
      <c r="G10" s="17" t="s">
        <v>835</v>
      </c>
      <c r="H10" s="3"/>
      <c r="I10" s="3"/>
      <c r="J10" s="3"/>
      <c r="L10" s="12"/>
    </row>
    <row r="11" spans="1:19" x14ac:dyDescent="0.3">
      <c r="A11" s="110"/>
      <c r="B11" s="110"/>
      <c r="C11" s="21"/>
      <c r="D11" s="21"/>
      <c r="E11" s="19" t="s">
        <v>53</v>
      </c>
      <c r="F11" s="20"/>
      <c r="G11" s="3"/>
      <c r="H11" s="3"/>
      <c r="I11" s="3"/>
      <c r="J11" s="3"/>
      <c r="L11" s="8"/>
    </row>
    <row r="12" spans="1:19" ht="21" customHeight="1" x14ac:dyDescent="0.3">
      <c r="A12" s="111"/>
      <c r="B12" s="111"/>
      <c r="C12" s="20"/>
      <c r="D12" s="20"/>
      <c r="E12" s="19" t="s">
        <v>54</v>
      </c>
      <c r="F12" s="20"/>
      <c r="G12" s="9"/>
      <c r="I12" s="3"/>
      <c r="J12" s="3"/>
      <c r="L12" s="8"/>
      <c r="N12" s="13"/>
    </row>
    <row r="13" spans="1:19" x14ac:dyDescent="0.3">
      <c r="A13" s="111"/>
      <c r="B13" s="111"/>
      <c r="C13" s="20"/>
      <c r="D13" s="20"/>
      <c r="E13" s="19" t="s">
        <v>55</v>
      </c>
      <c r="F13" s="20"/>
      <c r="G13" s="14"/>
      <c r="H13" s="2"/>
      <c r="I13" s="4"/>
      <c r="J13" s="3"/>
      <c r="L13" s="8"/>
    </row>
    <row r="14" spans="1:19" ht="20.25" customHeight="1" x14ac:dyDescent="0.3">
      <c r="A14" s="111"/>
      <c r="B14" s="111"/>
      <c r="C14" s="20"/>
      <c r="D14" s="20"/>
      <c r="E14" s="19" t="s">
        <v>56</v>
      </c>
      <c r="F14" s="20"/>
      <c r="G14" s="20"/>
      <c r="H14" s="3"/>
      <c r="I14" s="3"/>
      <c r="J14" s="3"/>
      <c r="L14" s="7"/>
    </row>
    <row r="15" spans="1:19" x14ac:dyDescent="0.3">
      <c r="A15" s="111"/>
      <c r="B15" s="111"/>
      <c r="C15" s="20"/>
      <c r="D15" s="20"/>
      <c r="E15" s="19" t="s">
        <v>57</v>
      </c>
      <c r="F15" s="20" t="s">
        <v>58</v>
      </c>
      <c r="G15" s="20" t="s">
        <v>836</v>
      </c>
      <c r="H15" s="2" t="s">
        <v>73</v>
      </c>
      <c r="I15" s="4"/>
      <c r="J15" s="3"/>
      <c r="L15" s="8"/>
    </row>
    <row r="16" spans="1:19" x14ac:dyDescent="0.3">
      <c r="A16" s="111"/>
      <c r="B16" s="111"/>
      <c r="C16" s="20"/>
      <c r="D16" s="20"/>
      <c r="E16" s="19" t="s">
        <v>59</v>
      </c>
      <c r="F16" s="20" t="s">
        <v>60</v>
      </c>
      <c r="G16" s="20" t="s">
        <v>837</v>
      </c>
      <c r="H16" s="3" t="s">
        <v>74</v>
      </c>
      <c r="I16" s="3"/>
      <c r="J16" s="3"/>
      <c r="L16" s="7"/>
    </row>
    <row r="17" spans="1:12" x14ac:dyDescent="0.3">
      <c r="A17" s="20"/>
      <c r="B17" s="20"/>
      <c r="C17" s="20"/>
      <c r="D17" s="20"/>
      <c r="E17" s="19" t="s">
        <v>61</v>
      </c>
      <c r="F17" s="19"/>
      <c r="H17" s="3" t="s">
        <v>72</v>
      </c>
      <c r="I17" s="4">
        <v>2800</v>
      </c>
      <c r="J17" s="3"/>
      <c r="L17" s="8"/>
    </row>
    <row r="18" spans="1:12" x14ac:dyDescent="0.3">
      <c r="A18" s="110"/>
      <c r="B18" s="110"/>
      <c r="C18" s="19"/>
      <c r="D18" s="19"/>
      <c r="E18" s="2" t="s">
        <v>62</v>
      </c>
      <c r="F18" s="20"/>
      <c r="G18" s="20"/>
      <c r="H18" s="3"/>
      <c r="I18" s="3"/>
      <c r="J18" s="3"/>
      <c r="L18" s="7"/>
    </row>
    <row r="19" spans="1:12" x14ac:dyDescent="0.3">
      <c r="A19" s="110"/>
      <c r="B19" s="110"/>
      <c r="C19" s="19"/>
      <c r="D19" s="19"/>
      <c r="E19" s="2" t="s">
        <v>63</v>
      </c>
      <c r="F19" s="20" t="s">
        <v>64</v>
      </c>
      <c r="G19" s="92" t="s">
        <v>839</v>
      </c>
      <c r="H19" s="2" t="s">
        <v>75</v>
      </c>
      <c r="I19" s="3"/>
      <c r="J19" s="3"/>
      <c r="L19" s="8"/>
    </row>
    <row r="20" spans="1:12" ht="19.5" customHeight="1" x14ac:dyDescent="0.3">
      <c r="A20" s="19"/>
      <c r="B20" s="19"/>
      <c r="C20" s="19"/>
      <c r="D20" s="19"/>
      <c r="E20" s="19" t="s">
        <v>65</v>
      </c>
      <c r="F20" s="20" t="s">
        <v>66</v>
      </c>
      <c r="G20" s="92" t="s">
        <v>837</v>
      </c>
      <c r="H20" s="3" t="s">
        <v>76</v>
      </c>
      <c r="I20" s="4">
        <v>8000</v>
      </c>
      <c r="J20" s="3"/>
      <c r="L20" s="8"/>
    </row>
    <row r="21" spans="1:12" x14ac:dyDescent="0.3">
      <c r="A21" s="111"/>
      <c r="B21" s="111"/>
      <c r="C21" s="20"/>
      <c r="D21" s="18"/>
      <c r="E21" s="19" t="s">
        <v>67</v>
      </c>
      <c r="F21" s="20" t="s">
        <v>68</v>
      </c>
      <c r="G21" s="20"/>
      <c r="H21" s="2" t="s">
        <v>77</v>
      </c>
      <c r="I21" s="46"/>
      <c r="J21" s="3"/>
    </row>
    <row r="22" spans="1:12" ht="19.5" x14ac:dyDescent="0.3">
      <c r="A22" s="3"/>
      <c r="B22" s="3"/>
      <c r="C22" s="3"/>
      <c r="D22" s="3"/>
      <c r="E22" s="19" t="s">
        <v>69</v>
      </c>
      <c r="F22" s="19"/>
      <c r="G22" s="3"/>
      <c r="H22" s="3" t="s">
        <v>78</v>
      </c>
      <c r="I22" s="47"/>
      <c r="J22" s="3"/>
    </row>
    <row r="23" spans="1:12" x14ac:dyDescent="0.3">
      <c r="A23" s="40"/>
      <c r="B23" s="41"/>
      <c r="C23" s="41"/>
      <c r="D23" s="41"/>
      <c r="E23" s="19"/>
      <c r="F23" s="20"/>
      <c r="G23" s="41"/>
      <c r="H23" s="43" t="s">
        <v>79</v>
      </c>
      <c r="I23" s="46">
        <v>7000</v>
      </c>
      <c r="J23" s="3"/>
    </row>
    <row r="24" spans="1:12" x14ac:dyDescent="0.3">
      <c r="A24" s="3"/>
      <c r="B24" s="3"/>
      <c r="C24" s="3"/>
      <c r="D24" s="3"/>
      <c r="E24" s="44" t="s">
        <v>80</v>
      </c>
      <c r="F24" s="20" t="s">
        <v>81</v>
      </c>
      <c r="G24" s="3" t="s">
        <v>840</v>
      </c>
      <c r="H24" s="2" t="s">
        <v>90</v>
      </c>
      <c r="I24" s="3"/>
      <c r="J24" s="3"/>
    </row>
    <row r="25" spans="1:12" ht="21.75" x14ac:dyDescent="0.5">
      <c r="A25" s="3"/>
      <c r="B25" s="3"/>
      <c r="C25" s="3"/>
      <c r="D25" s="3"/>
      <c r="E25" s="19" t="s">
        <v>82</v>
      </c>
      <c r="F25" s="43" t="s">
        <v>83</v>
      </c>
      <c r="G25" s="3" t="s">
        <v>838</v>
      </c>
      <c r="H25" s="3" t="s">
        <v>91</v>
      </c>
      <c r="I25" s="45">
        <v>16000</v>
      </c>
      <c r="J25" s="3"/>
    </row>
    <row r="26" spans="1:12" x14ac:dyDescent="0.3">
      <c r="A26" s="3"/>
      <c r="B26" s="3"/>
      <c r="C26" s="3"/>
      <c r="D26" s="3"/>
      <c r="E26" s="2" t="s">
        <v>84</v>
      </c>
      <c r="F26" s="20" t="s">
        <v>85</v>
      </c>
      <c r="G26" s="3"/>
      <c r="H26" s="2" t="s">
        <v>77</v>
      </c>
      <c r="I26" s="3"/>
      <c r="J26" s="3"/>
    </row>
    <row r="27" spans="1:12" x14ac:dyDescent="0.3">
      <c r="A27" s="3"/>
      <c r="B27" s="3"/>
      <c r="C27" s="3"/>
      <c r="D27" s="3"/>
      <c r="E27" s="19" t="s">
        <v>86</v>
      </c>
      <c r="F27" s="43" t="s">
        <v>87</v>
      </c>
      <c r="G27" s="3"/>
      <c r="H27" s="3" t="s">
        <v>92</v>
      </c>
      <c r="I27" s="11">
        <v>14000</v>
      </c>
      <c r="J27" s="3"/>
    </row>
    <row r="28" spans="1:12" x14ac:dyDescent="0.3">
      <c r="A28" s="3"/>
      <c r="B28" s="3"/>
      <c r="C28" s="3"/>
      <c r="D28" s="3"/>
      <c r="E28" s="19" t="s">
        <v>88</v>
      </c>
      <c r="F28" s="20" t="s">
        <v>89</v>
      </c>
      <c r="G28" s="3"/>
      <c r="H28" s="43" t="s">
        <v>93</v>
      </c>
      <c r="I28" s="3"/>
      <c r="J28" s="3"/>
    </row>
    <row r="29" spans="1:12" x14ac:dyDescent="0.3">
      <c r="A29" s="22" t="s">
        <v>32</v>
      </c>
      <c r="B29" s="22"/>
      <c r="C29" s="22" t="s">
        <v>33</v>
      </c>
      <c r="D29" s="16" t="s">
        <v>34</v>
      </c>
      <c r="E29" s="23" t="s">
        <v>1</v>
      </c>
      <c r="F29" s="23" t="s">
        <v>0</v>
      </c>
      <c r="G29" s="23" t="s">
        <v>35</v>
      </c>
      <c r="H29" s="114" t="s">
        <v>2</v>
      </c>
      <c r="I29" s="115"/>
      <c r="J29" s="15" t="s">
        <v>36</v>
      </c>
    </row>
    <row r="30" spans="1:12" x14ac:dyDescent="0.3">
      <c r="A30" s="3"/>
      <c r="B30" s="3"/>
      <c r="C30" s="3"/>
      <c r="D30" s="3"/>
      <c r="E30" s="19" t="s">
        <v>94</v>
      </c>
      <c r="F30" s="20" t="s">
        <v>95</v>
      </c>
      <c r="G30" s="3"/>
      <c r="H30" s="43" t="s">
        <v>109</v>
      </c>
      <c r="I30" s="3"/>
      <c r="J30" s="3"/>
    </row>
    <row r="31" spans="1:12" x14ac:dyDescent="0.3">
      <c r="A31" s="3"/>
      <c r="B31" s="3"/>
      <c r="C31" s="3"/>
      <c r="D31" s="3"/>
      <c r="E31" s="3" t="s">
        <v>96</v>
      </c>
      <c r="F31" s="20" t="s">
        <v>95</v>
      </c>
      <c r="G31" s="3"/>
      <c r="H31" s="48" t="s">
        <v>110</v>
      </c>
      <c r="I31" s="3"/>
      <c r="J31" s="3"/>
    </row>
    <row r="32" spans="1:12" x14ac:dyDescent="0.3">
      <c r="A32" s="3"/>
      <c r="B32" s="3"/>
      <c r="C32" s="3"/>
      <c r="D32" s="3"/>
      <c r="E32" s="43" t="s">
        <v>97</v>
      </c>
      <c r="F32" s="43"/>
      <c r="G32" s="3"/>
      <c r="H32" s="43"/>
      <c r="I32" s="3"/>
      <c r="J32" s="3"/>
    </row>
    <row r="33" spans="1:19" x14ac:dyDescent="0.3">
      <c r="A33" s="3"/>
      <c r="B33" s="3"/>
      <c r="C33" s="3"/>
      <c r="D33" s="3"/>
      <c r="E33" s="43" t="s">
        <v>98</v>
      </c>
      <c r="F33" s="20"/>
      <c r="G33" s="3"/>
      <c r="H33" s="3"/>
      <c r="I33" s="3"/>
      <c r="J33" s="3"/>
    </row>
    <row r="34" spans="1:19" x14ac:dyDescent="0.3">
      <c r="A34" s="3"/>
      <c r="B34" s="3"/>
      <c r="C34" s="3"/>
      <c r="D34" s="3"/>
      <c r="E34" s="2" t="s">
        <v>99</v>
      </c>
      <c r="F34" s="20" t="s">
        <v>95</v>
      </c>
      <c r="G34" s="3"/>
      <c r="H34" s="3" t="s">
        <v>109</v>
      </c>
      <c r="I34" s="3"/>
      <c r="J34" s="3"/>
    </row>
    <row r="35" spans="1:19" x14ac:dyDescent="0.3">
      <c r="A35" s="3"/>
      <c r="B35" s="3"/>
      <c r="C35" s="3"/>
      <c r="D35" s="3"/>
      <c r="E35" s="19" t="s">
        <v>100</v>
      </c>
      <c r="F35" s="20"/>
      <c r="G35" s="3"/>
      <c r="H35" s="3"/>
      <c r="I35" s="3"/>
      <c r="J35" s="3"/>
    </row>
    <row r="36" spans="1:19" x14ac:dyDescent="0.3">
      <c r="A36" s="3"/>
      <c r="B36" s="3"/>
      <c r="C36" s="3"/>
      <c r="D36" s="3"/>
      <c r="E36" s="40" t="s">
        <v>101</v>
      </c>
      <c r="F36" s="20"/>
      <c r="G36" s="3"/>
      <c r="H36" s="3"/>
      <c r="I36" s="3"/>
      <c r="J36" s="3"/>
    </row>
    <row r="37" spans="1:19" x14ac:dyDescent="0.3">
      <c r="A37" s="3"/>
      <c r="B37" s="3"/>
      <c r="C37" s="3"/>
      <c r="D37" s="3"/>
      <c r="E37" s="2" t="s">
        <v>102</v>
      </c>
      <c r="F37" s="20" t="s">
        <v>95</v>
      </c>
      <c r="G37" s="3"/>
      <c r="H37" s="3" t="s">
        <v>109</v>
      </c>
      <c r="I37" s="3"/>
      <c r="J37" s="3"/>
    </row>
    <row r="38" spans="1:19" x14ac:dyDescent="0.3">
      <c r="A38" s="3"/>
      <c r="B38" s="3"/>
      <c r="C38" s="3"/>
      <c r="D38" s="3"/>
      <c r="E38" s="19" t="s">
        <v>103</v>
      </c>
      <c r="F38" s="20"/>
      <c r="G38" s="3"/>
      <c r="H38" s="3"/>
      <c r="I38" s="3"/>
      <c r="J38" s="3"/>
    </row>
    <row r="39" spans="1:19" x14ac:dyDescent="0.3">
      <c r="A39" s="3"/>
      <c r="B39" s="3"/>
      <c r="C39" s="3"/>
      <c r="D39" s="3"/>
      <c r="E39" s="2" t="s">
        <v>104</v>
      </c>
      <c r="F39" s="20" t="s">
        <v>95</v>
      </c>
      <c r="G39" s="3"/>
      <c r="H39" s="3" t="s">
        <v>109</v>
      </c>
      <c r="I39" s="3"/>
      <c r="J39" s="3"/>
    </row>
    <row r="40" spans="1:19" x14ac:dyDescent="0.3">
      <c r="A40" s="3"/>
      <c r="B40" s="3"/>
      <c r="C40" s="3"/>
      <c r="D40" s="3"/>
      <c r="E40" s="19" t="s">
        <v>105</v>
      </c>
      <c r="F40" s="20"/>
      <c r="G40" s="3"/>
      <c r="H40" s="3"/>
      <c r="I40" s="3"/>
      <c r="J40" s="3"/>
    </row>
    <row r="41" spans="1:19" x14ac:dyDescent="0.3">
      <c r="A41" s="3"/>
      <c r="B41" s="3"/>
      <c r="C41" s="3"/>
      <c r="D41" s="3"/>
      <c r="E41" s="19" t="s">
        <v>106</v>
      </c>
      <c r="F41" s="20" t="s">
        <v>95</v>
      </c>
      <c r="G41" s="3"/>
      <c r="H41" s="3" t="s">
        <v>109</v>
      </c>
      <c r="I41" s="46"/>
      <c r="J41" s="3"/>
      <c r="M41" s="6"/>
    </row>
    <row r="42" spans="1:19" ht="19.5" x14ac:dyDescent="0.3">
      <c r="A42" s="3"/>
      <c r="B42" s="3"/>
      <c r="C42" s="3"/>
      <c r="D42" s="3"/>
      <c r="E42" s="19" t="s">
        <v>107</v>
      </c>
      <c r="F42" s="20"/>
      <c r="G42" s="3"/>
      <c r="H42" s="3" t="s">
        <v>111</v>
      </c>
      <c r="I42" s="47"/>
      <c r="J42" s="3"/>
      <c r="M42" s="6"/>
    </row>
    <row r="43" spans="1:19" x14ac:dyDescent="0.3">
      <c r="A43" s="3"/>
      <c r="B43" s="3"/>
      <c r="C43" s="3"/>
      <c r="D43" s="3"/>
      <c r="E43" s="19" t="s">
        <v>108</v>
      </c>
      <c r="F43" s="20"/>
      <c r="G43" s="3"/>
      <c r="H43" s="43" t="s">
        <v>112</v>
      </c>
      <c r="I43" s="46">
        <v>3300</v>
      </c>
      <c r="J43" s="3"/>
      <c r="M43" s="6"/>
    </row>
    <row r="44" spans="1:19" x14ac:dyDescent="0.3">
      <c r="A44" s="3"/>
      <c r="B44" s="3"/>
      <c r="C44" s="3"/>
      <c r="D44" s="3"/>
      <c r="E44" s="3"/>
      <c r="F44" s="3"/>
      <c r="G44" s="3"/>
      <c r="H44" s="5" t="s">
        <v>3</v>
      </c>
      <c r="I44" s="6">
        <v>59500</v>
      </c>
      <c r="J44" s="3"/>
      <c r="M44" s="6"/>
    </row>
    <row r="45" spans="1:19" ht="22.5" customHeight="1" x14ac:dyDescent="0.3">
      <c r="A45" s="31"/>
      <c r="B45" s="32"/>
      <c r="C45" s="23"/>
      <c r="D45" s="29" t="s">
        <v>113</v>
      </c>
      <c r="E45" s="33"/>
      <c r="F45" s="33"/>
      <c r="G45" s="34"/>
      <c r="H45" s="34"/>
      <c r="I45" s="34"/>
      <c r="J45" s="35"/>
      <c r="K45" s="30"/>
      <c r="L45" s="30"/>
      <c r="M45" s="6"/>
      <c r="N45" s="30"/>
      <c r="O45" s="30"/>
      <c r="P45" s="30"/>
      <c r="Q45" s="30"/>
      <c r="R45" s="30"/>
      <c r="S45" s="30"/>
    </row>
    <row r="46" spans="1:19" x14ac:dyDescent="0.3">
      <c r="A46" s="3"/>
      <c r="B46" s="3"/>
      <c r="C46" s="3"/>
      <c r="D46" s="3"/>
      <c r="E46" s="23" t="s">
        <v>114</v>
      </c>
      <c r="F46" s="27"/>
      <c r="G46" s="3"/>
      <c r="H46" s="3"/>
      <c r="I46" s="3"/>
      <c r="J46" s="3"/>
      <c r="M46" s="3"/>
    </row>
    <row r="47" spans="1:19" x14ac:dyDescent="0.3">
      <c r="A47" s="3"/>
      <c r="B47" s="3"/>
      <c r="C47" s="3"/>
      <c r="D47" s="3"/>
      <c r="E47" s="2" t="s">
        <v>115</v>
      </c>
      <c r="F47" s="27" t="s">
        <v>153</v>
      </c>
      <c r="G47" s="92" t="s">
        <v>832</v>
      </c>
      <c r="H47" s="3"/>
      <c r="I47" s="3"/>
      <c r="J47" s="3"/>
      <c r="M47" s="3"/>
    </row>
    <row r="48" spans="1:19" ht="21.75" x14ac:dyDescent="0.5">
      <c r="A48" s="3"/>
      <c r="B48" s="3"/>
      <c r="C48" s="3"/>
      <c r="D48" s="3"/>
      <c r="E48" s="26" t="s">
        <v>116</v>
      </c>
      <c r="F48" s="27" t="s">
        <v>154</v>
      </c>
      <c r="G48" s="92" t="s">
        <v>837</v>
      </c>
      <c r="H48" s="3" t="s">
        <v>165</v>
      </c>
      <c r="I48" s="45" t="s">
        <v>166</v>
      </c>
      <c r="J48" s="3"/>
      <c r="M48" s="77"/>
    </row>
    <row r="49" spans="1:13" ht="21.75" x14ac:dyDescent="0.5">
      <c r="A49" s="3"/>
      <c r="B49" s="3"/>
      <c r="C49" s="3"/>
      <c r="D49" s="3"/>
      <c r="E49" s="26"/>
      <c r="F49" s="27" t="s">
        <v>155</v>
      </c>
      <c r="G49" s="3"/>
      <c r="H49" s="3" t="s">
        <v>167</v>
      </c>
      <c r="I49" s="45"/>
      <c r="J49" s="3"/>
      <c r="M49" s="6"/>
    </row>
    <row r="50" spans="1:13" x14ac:dyDescent="0.3">
      <c r="A50" s="3"/>
      <c r="B50" s="3"/>
      <c r="C50" s="3"/>
      <c r="D50" s="3"/>
      <c r="E50" s="27"/>
      <c r="F50" s="27" t="s">
        <v>156</v>
      </c>
      <c r="G50" s="3"/>
      <c r="H50" s="3"/>
      <c r="I50" s="3"/>
      <c r="J50" s="3"/>
      <c r="M50" s="6"/>
    </row>
    <row r="51" spans="1:13" x14ac:dyDescent="0.3">
      <c r="A51" s="3"/>
      <c r="B51" s="3"/>
      <c r="C51" s="3"/>
      <c r="D51" s="3"/>
      <c r="E51" s="26" t="s">
        <v>117</v>
      </c>
      <c r="F51" s="27" t="s">
        <v>157</v>
      </c>
      <c r="G51" s="3"/>
      <c r="H51" s="3"/>
      <c r="I51" s="3"/>
      <c r="J51" s="3"/>
      <c r="M51" s="6"/>
    </row>
    <row r="52" spans="1:13" x14ac:dyDescent="0.3">
      <c r="A52" s="3"/>
      <c r="B52" s="3"/>
      <c r="C52" s="3"/>
      <c r="D52" s="3"/>
      <c r="E52" s="26" t="s">
        <v>118</v>
      </c>
      <c r="F52" s="27" t="s">
        <v>158</v>
      </c>
      <c r="G52" s="3"/>
      <c r="H52" s="3" t="s">
        <v>168</v>
      </c>
      <c r="I52" s="3"/>
      <c r="J52" s="3"/>
      <c r="M52" s="6"/>
    </row>
    <row r="53" spans="1:13" x14ac:dyDescent="0.3">
      <c r="A53" s="3"/>
      <c r="B53" s="3"/>
      <c r="C53" s="3"/>
      <c r="D53" s="3"/>
      <c r="E53" s="26" t="s">
        <v>119</v>
      </c>
      <c r="F53" s="26" t="s">
        <v>159</v>
      </c>
      <c r="G53" s="3"/>
      <c r="H53" s="3" t="s">
        <v>169</v>
      </c>
      <c r="I53" s="4">
        <v>14400</v>
      </c>
      <c r="J53" s="3"/>
      <c r="M53" s="6"/>
    </row>
    <row r="54" spans="1:13" x14ac:dyDescent="0.3">
      <c r="A54" s="3"/>
      <c r="B54" s="3"/>
      <c r="C54" s="3"/>
      <c r="D54" s="3"/>
      <c r="E54" s="26" t="s">
        <v>120</v>
      </c>
      <c r="F54" s="26"/>
      <c r="G54" s="3"/>
      <c r="H54" s="3" t="s">
        <v>170</v>
      </c>
      <c r="I54" s="3"/>
      <c r="J54" s="3"/>
      <c r="M54" s="6"/>
    </row>
    <row r="55" spans="1:13" x14ac:dyDescent="0.3">
      <c r="A55" s="3"/>
      <c r="B55" s="3"/>
      <c r="C55" s="3"/>
      <c r="D55" s="3"/>
      <c r="E55" s="26" t="s">
        <v>121</v>
      </c>
      <c r="F55" s="27"/>
      <c r="G55" s="3"/>
      <c r="H55" s="3" t="s">
        <v>171</v>
      </c>
      <c r="I55" s="4">
        <v>14400</v>
      </c>
      <c r="J55" s="3"/>
      <c r="M55" s="82"/>
    </row>
    <row r="56" spans="1:13" x14ac:dyDescent="0.3">
      <c r="A56" s="3"/>
      <c r="B56" s="3"/>
      <c r="C56" s="3"/>
      <c r="D56" s="3"/>
      <c r="E56" s="26" t="s">
        <v>122</v>
      </c>
      <c r="F56" s="27"/>
      <c r="G56" s="3"/>
      <c r="H56" s="3" t="s">
        <v>172</v>
      </c>
      <c r="I56" s="3"/>
      <c r="J56" s="3"/>
      <c r="M56" s="6"/>
    </row>
    <row r="57" spans="1:13" x14ac:dyDescent="0.3">
      <c r="A57" s="22" t="s">
        <v>32</v>
      </c>
      <c r="B57" s="22"/>
      <c r="C57" s="22" t="s">
        <v>33</v>
      </c>
      <c r="D57" s="16" t="s">
        <v>34</v>
      </c>
      <c r="E57" s="23" t="s">
        <v>1</v>
      </c>
      <c r="F57" s="23" t="s">
        <v>0</v>
      </c>
      <c r="G57" s="23" t="s">
        <v>35</v>
      </c>
      <c r="H57" s="114" t="s">
        <v>2</v>
      </c>
      <c r="I57" s="115"/>
      <c r="J57" s="15" t="s">
        <v>36</v>
      </c>
    </row>
    <row r="58" spans="1:13" x14ac:dyDescent="0.3">
      <c r="A58" s="3"/>
      <c r="B58" s="3"/>
      <c r="C58" s="3"/>
      <c r="D58" s="3"/>
      <c r="E58" s="2" t="s">
        <v>123</v>
      </c>
      <c r="F58" s="27" t="s">
        <v>160</v>
      </c>
      <c r="G58" s="92" t="s">
        <v>832</v>
      </c>
      <c r="H58" s="3"/>
      <c r="I58" s="3"/>
      <c r="J58" s="3"/>
    </row>
    <row r="59" spans="1:13" x14ac:dyDescent="0.3">
      <c r="A59" s="3"/>
      <c r="B59" s="3"/>
      <c r="C59" s="3"/>
      <c r="D59" s="3"/>
      <c r="E59" s="26" t="s">
        <v>124</v>
      </c>
      <c r="F59" s="27" t="s">
        <v>68</v>
      </c>
      <c r="G59" s="92" t="s">
        <v>837</v>
      </c>
      <c r="H59" s="3" t="s">
        <v>173</v>
      </c>
      <c r="I59" s="3"/>
      <c r="J59" s="3"/>
    </row>
    <row r="60" spans="1:13" x14ac:dyDescent="0.3">
      <c r="A60" s="3"/>
      <c r="B60" s="3"/>
      <c r="C60" s="3"/>
      <c r="D60" s="3"/>
      <c r="E60" s="26"/>
      <c r="F60" s="27" t="s">
        <v>161</v>
      </c>
      <c r="G60" s="3"/>
      <c r="H60" s="3" t="s">
        <v>174</v>
      </c>
      <c r="I60" s="46">
        <v>4800</v>
      </c>
      <c r="J60" s="3"/>
    </row>
    <row r="61" spans="1:13" ht="19.5" x14ac:dyDescent="0.3">
      <c r="A61" s="3"/>
      <c r="B61" s="3"/>
      <c r="C61" s="3"/>
      <c r="D61" s="3"/>
      <c r="E61" s="26"/>
      <c r="F61" s="43" t="s">
        <v>162</v>
      </c>
      <c r="G61" s="3"/>
      <c r="H61" s="3" t="s">
        <v>175</v>
      </c>
      <c r="I61" s="47"/>
      <c r="J61" s="3"/>
    </row>
    <row r="62" spans="1:13" x14ac:dyDescent="0.3">
      <c r="A62" s="3"/>
      <c r="B62" s="3"/>
      <c r="C62" s="3"/>
      <c r="D62" s="3"/>
      <c r="E62" s="43" t="s">
        <v>125</v>
      </c>
      <c r="F62" s="43" t="s">
        <v>163</v>
      </c>
      <c r="G62" s="3" t="s">
        <v>844</v>
      </c>
      <c r="H62" s="43" t="s">
        <v>176</v>
      </c>
      <c r="I62" s="46">
        <v>4200</v>
      </c>
      <c r="J62" s="3"/>
    </row>
    <row r="63" spans="1:13" x14ac:dyDescent="0.3">
      <c r="A63" s="3"/>
      <c r="B63" s="3"/>
      <c r="C63" s="3"/>
      <c r="D63" s="3"/>
      <c r="E63" s="43" t="s">
        <v>126</v>
      </c>
      <c r="F63" s="43" t="s">
        <v>164</v>
      </c>
      <c r="G63" s="3"/>
      <c r="H63" s="43" t="s">
        <v>177</v>
      </c>
      <c r="I63" s="46"/>
      <c r="J63" s="3"/>
    </row>
    <row r="64" spans="1:13" x14ac:dyDescent="0.3">
      <c r="A64" s="3"/>
      <c r="B64" s="3"/>
      <c r="C64" s="3"/>
      <c r="D64" s="3"/>
      <c r="E64" s="26" t="s">
        <v>127</v>
      </c>
      <c r="F64" s="27" t="s">
        <v>143</v>
      </c>
      <c r="G64" s="3" t="s">
        <v>845</v>
      </c>
      <c r="H64" s="3" t="s">
        <v>178</v>
      </c>
      <c r="I64" s="3"/>
      <c r="J64" s="3"/>
    </row>
    <row r="65" spans="1:10" ht="21.75" x14ac:dyDescent="0.5">
      <c r="A65" s="3"/>
      <c r="B65" s="3"/>
      <c r="C65" s="3"/>
      <c r="D65" s="3"/>
      <c r="E65" s="52" t="s">
        <v>128</v>
      </c>
      <c r="F65" s="43" t="s">
        <v>144</v>
      </c>
      <c r="G65" s="3"/>
      <c r="H65" s="43"/>
      <c r="I65" s="45"/>
      <c r="J65" s="3"/>
    </row>
    <row r="66" spans="1:10" x14ac:dyDescent="0.3">
      <c r="A66" s="3"/>
      <c r="B66" s="3"/>
      <c r="C66" s="3"/>
      <c r="D66" s="3"/>
      <c r="E66" s="53" t="s">
        <v>129</v>
      </c>
      <c r="F66" s="27" t="s">
        <v>145</v>
      </c>
      <c r="G66" s="3" t="s">
        <v>846</v>
      </c>
      <c r="H66" s="48" t="s">
        <v>179</v>
      </c>
      <c r="I66" s="3"/>
      <c r="J66" s="3"/>
    </row>
    <row r="67" spans="1:10" x14ac:dyDescent="0.3">
      <c r="A67" s="3"/>
      <c r="B67" s="3"/>
      <c r="C67" s="3"/>
      <c r="D67" s="3"/>
      <c r="E67" s="52" t="s">
        <v>130</v>
      </c>
      <c r="F67" s="43" t="s">
        <v>144</v>
      </c>
      <c r="G67" s="3"/>
      <c r="H67" s="43"/>
      <c r="I67" s="3"/>
      <c r="J67" s="3"/>
    </row>
    <row r="68" spans="1:10" x14ac:dyDescent="0.3">
      <c r="A68" s="3"/>
      <c r="B68" s="3"/>
      <c r="C68" s="3"/>
      <c r="D68" s="3"/>
      <c r="E68" s="54" t="s">
        <v>131</v>
      </c>
      <c r="F68" s="27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52" t="s">
        <v>132</v>
      </c>
      <c r="F69" s="43" t="s">
        <v>146</v>
      </c>
      <c r="G69" s="3" t="s">
        <v>841</v>
      </c>
      <c r="H69" s="43" t="s">
        <v>180</v>
      </c>
      <c r="I69" s="3"/>
      <c r="J69" s="3"/>
    </row>
    <row r="70" spans="1:10" x14ac:dyDescent="0.3">
      <c r="A70" s="3"/>
      <c r="B70" s="3"/>
      <c r="C70" s="3"/>
      <c r="D70" s="3"/>
      <c r="E70" s="53" t="s">
        <v>133</v>
      </c>
      <c r="F70" s="48" t="s">
        <v>147</v>
      </c>
      <c r="G70" s="3"/>
      <c r="H70" s="48"/>
      <c r="I70" s="3"/>
      <c r="J70" s="3"/>
    </row>
    <row r="71" spans="1:10" x14ac:dyDescent="0.3">
      <c r="A71" s="3"/>
      <c r="B71" s="3"/>
      <c r="C71" s="3"/>
      <c r="D71" s="3"/>
      <c r="E71" s="26"/>
      <c r="F71" s="43" t="s">
        <v>148</v>
      </c>
      <c r="G71" s="3"/>
      <c r="H71" s="43"/>
      <c r="I71" s="3"/>
      <c r="J71" s="3"/>
    </row>
    <row r="72" spans="1:10" x14ac:dyDescent="0.3">
      <c r="A72" s="3"/>
      <c r="B72" s="3"/>
      <c r="C72" s="3"/>
      <c r="D72" s="3"/>
      <c r="E72" s="26" t="s">
        <v>134</v>
      </c>
      <c r="F72" s="27" t="s">
        <v>149</v>
      </c>
      <c r="G72" s="3" t="s">
        <v>842</v>
      </c>
      <c r="H72" s="3" t="s">
        <v>181</v>
      </c>
      <c r="I72" s="3"/>
      <c r="J72" s="3"/>
    </row>
    <row r="73" spans="1:10" x14ac:dyDescent="0.3">
      <c r="A73" s="3"/>
      <c r="B73" s="3"/>
      <c r="C73" s="3"/>
      <c r="D73" s="3"/>
      <c r="E73" s="26" t="s">
        <v>135</v>
      </c>
      <c r="F73" s="27" t="s">
        <v>150</v>
      </c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26" t="s">
        <v>136</v>
      </c>
      <c r="F74" s="27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26" t="s">
        <v>137</v>
      </c>
      <c r="F75" s="27"/>
      <c r="G75" s="3" t="s">
        <v>843</v>
      </c>
      <c r="H75" s="3" t="s">
        <v>172</v>
      </c>
      <c r="I75" s="3"/>
      <c r="J75" s="3"/>
    </row>
    <row r="76" spans="1:10" x14ac:dyDescent="0.3">
      <c r="A76" s="3"/>
      <c r="B76" s="3"/>
      <c r="C76" s="3"/>
      <c r="D76" s="3"/>
      <c r="E76" s="26" t="s">
        <v>138</v>
      </c>
      <c r="F76" s="27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26" t="s">
        <v>139</v>
      </c>
      <c r="F77" s="27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54" t="s">
        <v>140</v>
      </c>
      <c r="F78" s="27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26" t="s">
        <v>141</v>
      </c>
      <c r="F79" s="27" t="s">
        <v>151</v>
      </c>
      <c r="G79" s="92" t="s">
        <v>847</v>
      </c>
      <c r="H79" s="3" t="s">
        <v>182</v>
      </c>
      <c r="I79" s="3"/>
      <c r="J79" s="3"/>
    </row>
    <row r="80" spans="1:10" x14ac:dyDescent="0.3">
      <c r="A80" s="3"/>
      <c r="B80" s="3"/>
      <c r="C80" s="3"/>
      <c r="D80" s="3"/>
      <c r="E80" s="27" t="s">
        <v>142</v>
      </c>
      <c r="F80" s="27" t="s">
        <v>152</v>
      </c>
      <c r="G80" s="92" t="s">
        <v>837</v>
      </c>
      <c r="H80" s="3" t="s">
        <v>183</v>
      </c>
      <c r="I80" s="46">
        <v>3840</v>
      </c>
      <c r="J80" s="3"/>
    </row>
    <row r="81" spans="1:13" ht="19.5" x14ac:dyDescent="0.3">
      <c r="A81" s="3"/>
      <c r="B81" s="3"/>
      <c r="C81" s="3"/>
      <c r="D81" s="3"/>
      <c r="E81" s="27"/>
      <c r="F81" s="27" t="s">
        <v>150</v>
      </c>
      <c r="G81" s="3"/>
      <c r="H81" s="3" t="s">
        <v>175</v>
      </c>
      <c r="I81" s="47"/>
      <c r="J81" s="3"/>
    </row>
    <row r="82" spans="1:13" x14ac:dyDescent="0.3">
      <c r="A82" s="3"/>
      <c r="B82" s="3"/>
      <c r="C82" s="3"/>
      <c r="D82" s="3"/>
      <c r="E82" s="3"/>
      <c r="F82" s="27"/>
      <c r="G82" s="3"/>
      <c r="H82" s="43" t="s">
        <v>184</v>
      </c>
      <c r="I82" s="46">
        <v>3360</v>
      </c>
      <c r="J82" s="3"/>
    </row>
    <row r="83" spans="1:13" x14ac:dyDescent="0.3">
      <c r="A83" s="3"/>
      <c r="B83" s="3"/>
      <c r="C83" s="3"/>
      <c r="D83" s="3"/>
      <c r="E83" s="3"/>
      <c r="F83" s="27"/>
      <c r="G83" s="3"/>
      <c r="H83" s="5" t="s">
        <v>185</v>
      </c>
      <c r="I83" s="6">
        <v>45000</v>
      </c>
      <c r="J83" s="3"/>
    </row>
    <row r="84" spans="1:13" x14ac:dyDescent="0.3">
      <c r="A84" s="22" t="s">
        <v>32</v>
      </c>
      <c r="B84" s="22"/>
      <c r="C84" s="22" t="s">
        <v>33</v>
      </c>
      <c r="D84" s="16" t="s">
        <v>34</v>
      </c>
      <c r="E84" s="23" t="s">
        <v>1</v>
      </c>
      <c r="F84" s="23" t="s">
        <v>0</v>
      </c>
      <c r="G84" s="23" t="s">
        <v>35</v>
      </c>
      <c r="H84" s="114" t="s">
        <v>2</v>
      </c>
      <c r="I84" s="115"/>
      <c r="J84" s="15" t="s">
        <v>36</v>
      </c>
    </row>
    <row r="85" spans="1:13" x14ac:dyDescent="0.3">
      <c r="A85" s="3"/>
      <c r="B85" s="3"/>
      <c r="C85" s="3"/>
      <c r="D85" s="5" t="s">
        <v>504</v>
      </c>
      <c r="E85" s="3"/>
      <c r="F85" s="3"/>
      <c r="G85" s="3"/>
      <c r="H85" s="3"/>
      <c r="I85" s="3"/>
      <c r="J85" s="3"/>
      <c r="M85" s="6">
        <v>59500</v>
      </c>
    </row>
    <row r="86" spans="1:13" x14ac:dyDescent="0.3">
      <c r="A86" s="3"/>
      <c r="B86" s="3"/>
      <c r="C86" s="3"/>
      <c r="D86" s="3"/>
      <c r="E86" s="3" t="s">
        <v>505</v>
      </c>
      <c r="F86" s="3" t="s">
        <v>506</v>
      </c>
      <c r="G86" s="3" t="s">
        <v>832</v>
      </c>
      <c r="H86" s="2" t="s">
        <v>520</v>
      </c>
      <c r="I86" s="3"/>
      <c r="J86" s="3"/>
      <c r="M86" s="1">
        <v>45000</v>
      </c>
    </row>
    <row r="87" spans="1:13" ht="21.75" x14ac:dyDescent="0.5">
      <c r="A87" s="3"/>
      <c r="B87" s="3"/>
      <c r="C87" s="3"/>
      <c r="D87" s="3"/>
      <c r="E87" s="26" t="s">
        <v>507</v>
      </c>
      <c r="F87" s="27" t="s">
        <v>508</v>
      </c>
      <c r="G87" s="17" t="s">
        <v>833</v>
      </c>
      <c r="H87" s="3" t="s">
        <v>521</v>
      </c>
      <c r="I87" s="45">
        <v>1600</v>
      </c>
      <c r="J87" s="3"/>
      <c r="M87" s="1">
        <v>25500</v>
      </c>
    </row>
    <row r="88" spans="1:13" ht="21.75" x14ac:dyDescent="0.5">
      <c r="A88" s="3"/>
      <c r="B88" s="3"/>
      <c r="C88" s="3"/>
      <c r="D88" s="3"/>
      <c r="E88" s="26" t="s">
        <v>509</v>
      </c>
      <c r="F88" s="27" t="s">
        <v>510</v>
      </c>
      <c r="G88" s="17" t="s">
        <v>834</v>
      </c>
      <c r="H88" s="2" t="s">
        <v>77</v>
      </c>
      <c r="I88" s="45"/>
      <c r="J88" s="3"/>
      <c r="M88" s="1">
        <v>59400</v>
      </c>
    </row>
    <row r="89" spans="1:13" x14ac:dyDescent="0.3">
      <c r="A89" s="3"/>
      <c r="B89" s="3"/>
      <c r="C89" s="3"/>
      <c r="D89" s="3"/>
      <c r="E89" s="26"/>
      <c r="F89" s="27" t="s">
        <v>511</v>
      </c>
      <c r="G89" s="17" t="s">
        <v>835</v>
      </c>
      <c r="H89" s="3" t="s">
        <v>522</v>
      </c>
      <c r="I89" s="3"/>
      <c r="J89" s="3"/>
      <c r="M89" s="1">
        <v>17100</v>
      </c>
    </row>
    <row r="90" spans="1:13" ht="21.75" x14ac:dyDescent="0.5">
      <c r="A90" s="3"/>
      <c r="B90" s="3"/>
      <c r="C90" s="3"/>
      <c r="D90" s="3"/>
      <c r="E90" s="26"/>
      <c r="F90" s="27" t="s">
        <v>512</v>
      </c>
      <c r="G90" s="3"/>
      <c r="H90" s="43" t="s">
        <v>523</v>
      </c>
      <c r="I90" s="45">
        <v>1400</v>
      </c>
      <c r="J90" s="3"/>
      <c r="M90" s="1">
        <v>16350</v>
      </c>
    </row>
    <row r="91" spans="1:13" x14ac:dyDescent="0.3">
      <c r="A91" s="3"/>
      <c r="B91" s="3"/>
      <c r="C91" s="3"/>
      <c r="D91" s="3"/>
      <c r="E91" s="2" t="s">
        <v>513</v>
      </c>
      <c r="F91" s="2" t="s">
        <v>514</v>
      </c>
      <c r="G91" s="3" t="s">
        <v>836</v>
      </c>
      <c r="H91" s="1" t="s">
        <v>273</v>
      </c>
      <c r="I91" s="3"/>
      <c r="J91" s="3"/>
      <c r="M91" s="1">
        <v>28200</v>
      </c>
    </row>
    <row r="92" spans="1:13" x14ac:dyDescent="0.3">
      <c r="A92" s="3"/>
      <c r="B92" s="3"/>
      <c r="C92" s="3"/>
      <c r="D92" s="3"/>
      <c r="E92" s="26" t="s">
        <v>515</v>
      </c>
      <c r="F92" s="27" t="s">
        <v>516</v>
      </c>
      <c r="G92" s="17" t="s">
        <v>833</v>
      </c>
      <c r="H92" s="2"/>
      <c r="I92" s="4"/>
      <c r="J92" s="3"/>
      <c r="M92" s="1">
        <v>25725</v>
      </c>
    </row>
    <row r="93" spans="1:13" x14ac:dyDescent="0.3">
      <c r="A93" s="3"/>
      <c r="B93" s="3"/>
      <c r="C93" s="3"/>
      <c r="D93" s="3"/>
      <c r="E93" s="26" t="s">
        <v>516</v>
      </c>
      <c r="F93" s="27" t="s">
        <v>517</v>
      </c>
      <c r="G93" s="17" t="s">
        <v>834</v>
      </c>
      <c r="H93" s="3"/>
      <c r="I93" s="3"/>
      <c r="J93" s="3"/>
      <c r="M93" s="1">
        <v>13300</v>
      </c>
    </row>
    <row r="94" spans="1:13" x14ac:dyDescent="0.3">
      <c r="A94" s="3"/>
      <c r="B94" s="3"/>
      <c r="C94" s="3"/>
      <c r="D94" s="3"/>
      <c r="E94" s="2" t="s">
        <v>518</v>
      </c>
      <c r="F94" s="27"/>
      <c r="G94" s="17" t="s">
        <v>835</v>
      </c>
      <c r="H94" s="1" t="s">
        <v>426</v>
      </c>
      <c r="I94" s="4"/>
      <c r="J94" s="3"/>
      <c r="M94" s="1">
        <v>29950</v>
      </c>
    </row>
    <row r="95" spans="1:13" x14ac:dyDescent="0.3">
      <c r="A95" s="3"/>
      <c r="B95" s="3"/>
      <c r="C95" s="3"/>
      <c r="D95" s="3"/>
      <c r="E95" s="26" t="s">
        <v>519</v>
      </c>
      <c r="F95" s="27"/>
      <c r="G95" s="3"/>
      <c r="H95" s="3"/>
      <c r="I95" s="3"/>
      <c r="J95" s="3"/>
      <c r="M95" s="1">
        <v>14475</v>
      </c>
    </row>
    <row r="96" spans="1:13" x14ac:dyDescent="0.3">
      <c r="A96" s="3"/>
      <c r="B96" s="3"/>
      <c r="C96" s="3"/>
      <c r="D96" s="3"/>
      <c r="E96" s="2" t="s">
        <v>524</v>
      </c>
      <c r="F96" s="44" t="s">
        <v>525</v>
      </c>
      <c r="G96" s="3" t="s">
        <v>848</v>
      </c>
      <c r="H96" s="2" t="s">
        <v>556</v>
      </c>
      <c r="I96" s="3"/>
      <c r="J96" s="3"/>
      <c r="M96" s="1">
        <v>66000</v>
      </c>
    </row>
    <row r="97" spans="1:13" ht="21.75" x14ac:dyDescent="0.5">
      <c r="A97" s="3"/>
      <c r="B97" s="3"/>
      <c r="C97" s="3"/>
      <c r="D97" s="3"/>
      <c r="E97" s="26" t="s">
        <v>526</v>
      </c>
      <c r="F97" s="78" t="s">
        <v>527</v>
      </c>
      <c r="G97" s="17" t="s">
        <v>833</v>
      </c>
      <c r="H97" s="2" t="s">
        <v>557</v>
      </c>
      <c r="I97" s="45">
        <v>2450</v>
      </c>
      <c r="J97" s="3"/>
      <c r="M97" s="1">
        <v>10380</v>
      </c>
    </row>
    <row r="98" spans="1:13" x14ac:dyDescent="0.3">
      <c r="A98" s="3"/>
      <c r="B98" s="3"/>
      <c r="C98" s="3"/>
      <c r="D98" s="3"/>
      <c r="E98" s="2" t="s">
        <v>528</v>
      </c>
      <c r="F98" s="17" t="s">
        <v>529</v>
      </c>
      <c r="G98" s="17" t="s">
        <v>834</v>
      </c>
      <c r="H98" s="2" t="s">
        <v>558</v>
      </c>
      <c r="I98" s="3"/>
      <c r="J98" s="3"/>
      <c r="M98" s="1">
        <v>11500</v>
      </c>
    </row>
    <row r="99" spans="1:13" x14ac:dyDescent="0.3">
      <c r="A99" s="3"/>
      <c r="B99" s="3"/>
      <c r="C99" s="3"/>
      <c r="D99" s="3"/>
      <c r="E99" s="26" t="s">
        <v>530</v>
      </c>
      <c r="F99" s="78" t="s">
        <v>531</v>
      </c>
      <c r="G99" s="17" t="s">
        <v>835</v>
      </c>
      <c r="H99" s="2" t="s">
        <v>559</v>
      </c>
      <c r="I99" s="11">
        <v>2800</v>
      </c>
      <c r="J99" s="3"/>
      <c r="M99" s="1">
        <v>8200</v>
      </c>
    </row>
    <row r="100" spans="1:13" x14ac:dyDescent="0.3">
      <c r="A100" s="3"/>
      <c r="B100" s="3"/>
      <c r="C100" s="3"/>
      <c r="D100" s="3"/>
      <c r="E100" s="26"/>
      <c r="F100" s="17" t="s">
        <v>532</v>
      </c>
      <c r="G100" s="3"/>
      <c r="H100" s="2" t="s">
        <v>560</v>
      </c>
      <c r="I100" s="3"/>
      <c r="J100" s="3"/>
      <c r="M100" s="1">
        <v>12000</v>
      </c>
    </row>
    <row r="101" spans="1:13" x14ac:dyDescent="0.3">
      <c r="A101" s="3"/>
      <c r="B101" s="3"/>
      <c r="C101" s="3"/>
      <c r="D101" s="3"/>
      <c r="E101" s="2"/>
      <c r="F101" s="72"/>
      <c r="G101" s="3"/>
      <c r="H101" s="3" t="s">
        <v>561</v>
      </c>
      <c r="I101" s="11">
        <v>1050</v>
      </c>
      <c r="J101" s="3"/>
      <c r="M101" s="82">
        <f>SUM(M85:M100)</f>
        <v>442580</v>
      </c>
    </row>
    <row r="102" spans="1:13" x14ac:dyDescent="0.3">
      <c r="A102" s="3"/>
      <c r="B102" s="3"/>
      <c r="C102" s="3"/>
      <c r="D102" s="3"/>
      <c r="E102" s="2" t="s">
        <v>533</v>
      </c>
      <c r="F102" s="44" t="s">
        <v>534</v>
      </c>
      <c r="G102" s="3" t="s">
        <v>849</v>
      </c>
      <c r="H102" s="2" t="s">
        <v>562</v>
      </c>
      <c r="I102" s="3"/>
      <c r="J102" s="3"/>
    </row>
    <row r="103" spans="1:13" x14ac:dyDescent="0.3">
      <c r="A103" s="3"/>
      <c r="B103" s="3"/>
      <c r="C103" s="3"/>
      <c r="D103" s="3"/>
      <c r="E103" s="1" t="s">
        <v>535</v>
      </c>
      <c r="F103" s="17" t="s">
        <v>536</v>
      </c>
      <c r="G103" s="17" t="s">
        <v>833</v>
      </c>
      <c r="H103" s="2" t="s">
        <v>563</v>
      </c>
      <c r="I103" s="11">
        <v>4200</v>
      </c>
      <c r="J103" s="3"/>
    </row>
    <row r="104" spans="1:13" x14ac:dyDescent="0.3">
      <c r="A104" s="3"/>
      <c r="B104" s="3"/>
      <c r="C104" s="3"/>
      <c r="D104" s="3"/>
      <c r="E104" s="43" t="s">
        <v>537</v>
      </c>
      <c r="F104" s="78" t="s">
        <v>538</v>
      </c>
      <c r="G104" s="17" t="s">
        <v>834</v>
      </c>
      <c r="H104" s="2" t="s">
        <v>564</v>
      </c>
      <c r="I104" s="3"/>
      <c r="J104" s="3"/>
    </row>
    <row r="105" spans="1:13" x14ac:dyDescent="0.3">
      <c r="A105" s="3"/>
      <c r="B105" s="3"/>
      <c r="C105" s="3"/>
      <c r="D105" s="3"/>
      <c r="E105" s="43"/>
      <c r="F105" s="27" t="s">
        <v>539</v>
      </c>
      <c r="G105" s="17" t="s">
        <v>835</v>
      </c>
      <c r="H105" s="3" t="s">
        <v>565</v>
      </c>
      <c r="I105" s="11">
        <v>4800</v>
      </c>
      <c r="J105" s="3"/>
    </row>
    <row r="106" spans="1:13" x14ac:dyDescent="0.3">
      <c r="A106" s="3"/>
      <c r="B106" s="3"/>
      <c r="C106" s="3"/>
      <c r="D106" s="3"/>
      <c r="E106" s="44" t="s">
        <v>540</v>
      </c>
      <c r="F106" s="2" t="s">
        <v>541</v>
      </c>
      <c r="G106" s="3" t="s">
        <v>850</v>
      </c>
      <c r="H106" s="2" t="s">
        <v>566</v>
      </c>
      <c r="I106" s="3"/>
      <c r="J106" s="3"/>
    </row>
    <row r="107" spans="1:13" x14ac:dyDescent="0.3">
      <c r="A107" s="3"/>
      <c r="B107" s="3"/>
      <c r="C107" s="3"/>
      <c r="D107" s="3"/>
      <c r="E107" s="79" t="s">
        <v>542</v>
      </c>
      <c r="F107" s="2" t="s">
        <v>543</v>
      </c>
      <c r="G107" s="17" t="s">
        <v>833</v>
      </c>
      <c r="H107" s="2" t="s">
        <v>567</v>
      </c>
      <c r="I107" s="11">
        <v>4200</v>
      </c>
      <c r="J107" s="3"/>
    </row>
    <row r="108" spans="1:13" x14ac:dyDescent="0.3">
      <c r="A108" s="3"/>
      <c r="B108" s="3"/>
      <c r="C108" s="3"/>
      <c r="D108" s="3"/>
      <c r="E108" s="2" t="s">
        <v>544</v>
      </c>
      <c r="F108" s="44" t="s">
        <v>545</v>
      </c>
      <c r="G108" s="17" t="s">
        <v>834</v>
      </c>
      <c r="H108" s="2"/>
      <c r="I108" s="3"/>
      <c r="J108" s="3"/>
    </row>
    <row r="109" spans="1:13" x14ac:dyDescent="0.3">
      <c r="A109" s="3"/>
      <c r="B109" s="3"/>
      <c r="C109" s="3"/>
      <c r="D109" s="3"/>
      <c r="E109" s="26" t="s">
        <v>546</v>
      </c>
      <c r="F109" s="27" t="s">
        <v>547</v>
      </c>
      <c r="G109" s="17" t="s">
        <v>835</v>
      </c>
      <c r="H109" s="3"/>
      <c r="I109" s="3"/>
      <c r="J109" s="3"/>
    </row>
    <row r="110" spans="1:13" x14ac:dyDescent="0.3">
      <c r="A110" s="3"/>
      <c r="B110" s="3"/>
      <c r="C110" s="3"/>
      <c r="D110" s="3"/>
      <c r="E110" s="2" t="s">
        <v>548</v>
      </c>
      <c r="F110" s="27" t="s">
        <v>549</v>
      </c>
      <c r="G110" s="3"/>
      <c r="H110" s="3"/>
      <c r="I110" s="3"/>
      <c r="J110" s="3"/>
    </row>
    <row r="111" spans="1:13" x14ac:dyDescent="0.3">
      <c r="A111" s="3"/>
      <c r="B111" s="3"/>
      <c r="C111" s="3"/>
      <c r="D111" s="3"/>
      <c r="E111" s="26"/>
      <c r="F111" s="27" t="s">
        <v>550</v>
      </c>
      <c r="G111" s="3"/>
      <c r="H111" s="3"/>
      <c r="I111" s="3"/>
      <c r="J111" s="3"/>
    </row>
    <row r="112" spans="1:13" x14ac:dyDescent="0.3">
      <c r="A112" s="22" t="s">
        <v>32</v>
      </c>
      <c r="B112" s="22"/>
      <c r="C112" s="22" t="s">
        <v>33</v>
      </c>
      <c r="D112" s="16" t="s">
        <v>34</v>
      </c>
      <c r="E112" s="23" t="s">
        <v>1</v>
      </c>
      <c r="F112" s="23" t="s">
        <v>0</v>
      </c>
      <c r="G112" s="23" t="s">
        <v>35</v>
      </c>
      <c r="H112" s="114" t="s">
        <v>2</v>
      </c>
      <c r="I112" s="115"/>
      <c r="J112" s="15" t="s">
        <v>36</v>
      </c>
    </row>
    <row r="113" spans="1:10" x14ac:dyDescent="0.3">
      <c r="A113" s="3"/>
      <c r="B113" s="3"/>
      <c r="C113" s="3"/>
      <c r="D113" s="3"/>
      <c r="E113" s="3" t="s">
        <v>551</v>
      </c>
      <c r="F113" s="3" t="s">
        <v>552</v>
      </c>
      <c r="G113" s="3" t="s">
        <v>851</v>
      </c>
      <c r="H113" s="2" t="s">
        <v>568</v>
      </c>
      <c r="I113" s="3"/>
      <c r="J113" s="3"/>
    </row>
    <row r="114" spans="1:10" ht="21.75" x14ac:dyDescent="0.5">
      <c r="A114" s="3"/>
      <c r="B114" s="3"/>
      <c r="C114" s="3"/>
      <c r="D114" s="3"/>
      <c r="E114" s="26" t="s">
        <v>553</v>
      </c>
      <c r="F114" s="27" t="s">
        <v>508</v>
      </c>
      <c r="G114" s="17" t="s">
        <v>833</v>
      </c>
      <c r="H114" s="3" t="s">
        <v>521</v>
      </c>
      <c r="I114" s="45">
        <v>1600</v>
      </c>
      <c r="J114" s="3"/>
    </row>
    <row r="115" spans="1:10" ht="21.75" x14ac:dyDescent="0.5">
      <c r="A115" s="3"/>
      <c r="B115" s="3"/>
      <c r="C115" s="3"/>
      <c r="D115" s="3"/>
      <c r="E115" s="26" t="s">
        <v>554</v>
      </c>
      <c r="F115" s="27" t="s">
        <v>510</v>
      </c>
      <c r="G115" s="17" t="s">
        <v>834</v>
      </c>
      <c r="H115" s="2" t="s">
        <v>77</v>
      </c>
      <c r="I115" s="45"/>
      <c r="J115" s="3"/>
    </row>
    <row r="116" spans="1:10" x14ac:dyDescent="0.3">
      <c r="A116" s="3"/>
      <c r="B116" s="3"/>
      <c r="C116" s="3"/>
      <c r="D116" s="3"/>
      <c r="E116" s="26" t="s">
        <v>555</v>
      </c>
      <c r="F116" s="27" t="s">
        <v>511</v>
      </c>
      <c r="G116" s="17" t="s">
        <v>835</v>
      </c>
      <c r="H116" s="3" t="s">
        <v>522</v>
      </c>
      <c r="I116" s="3"/>
      <c r="J116" s="3"/>
    </row>
    <row r="117" spans="1:10" ht="21.75" x14ac:dyDescent="0.5">
      <c r="A117" s="3"/>
      <c r="B117" s="3"/>
      <c r="C117" s="3"/>
      <c r="D117" s="3"/>
      <c r="E117" s="26"/>
      <c r="F117" s="27" t="s">
        <v>512</v>
      </c>
      <c r="G117" s="3"/>
      <c r="H117" s="43" t="s">
        <v>523</v>
      </c>
      <c r="I117" s="45">
        <v>1400</v>
      </c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5" t="s">
        <v>3</v>
      </c>
      <c r="I118" s="6">
        <v>25500</v>
      </c>
      <c r="J118" s="3"/>
    </row>
    <row r="119" spans="1:10" x14ac:dyDescent="0.3">
      <c r="A119" s="3"/>
      <c r="B119" s="3"/>
      <c r="C119" s="39" t="s">
        <v>569</v>
      </c>
      <c r="D119" s="37"/>
      <c r="E119" s="37" t="s">
        <v>570</v>
      </c>
      <c r="F119" s="37"/>
      <c r="G119" s="37"/>
      <c r="H119" s="37"/>
      <c r="I119" s="37"/>
      <c r="J119" s="38"/>
    </row>
    <row r="120" spans="1:10" x14ac:dyDescent="0.3">
      <c r="A120" s="3"/>
      <c r="B120" s="3"/>
      <c r="C120" s="23"/>
      <c r="D120" s="5" t="s">
        <v>341</v>
      </c>
      <c r="E120" s="3"/>
      <c r="F120" s="3"/>
      <c r="G120" s="3"/>
      <c r="H120" s="3"/>
      <c r="I120" s="3"/>
      <c r="J120" s="35"/>
    </row>
    <row r="121" spans="1:10" x14ac:dyDescent="0.3">
      <c r="A121" s="3"/>
      <c r="B121" s="3"/>
      <c r="C121" s="49"/>
      <c r="D121" s="3"/>
      <c r="E121" s="9" t="s">
        <v>342</v>
      </c>
      <c r="F121" s="9" t="s">
        <v>343</v>
      </c>
      <c r="G121" s="92" t="s">
        <v>832</v>
      </c>
      <c r="H121" s="2" t="s">
        <v>364</v>
      </c>
      <c r="I121" s="3"/>
      <c r="J121" s="3"/>
    </row>
    <row r="122" spans="1:10" ht="21.75" x14ac:dyDescent="0.5">
      <c r="A122" s="3"/>
      <c r="B122" s="3"/>
      <c r="C122" s="49"/>
      <c r="D122" s="3"/>
      <c r="E122" s="49" t="s">
        <v>344</v>
      </c>
      <c r="F122" s="50" t="s">
        <v>345</v>
      </c>
      <c r="G122" s="92" t="s">
        <v>837</v>
      </c>
      <c r="H122" s="3" t="s">
        <v>365</v>
      </c>
      <c r="I122" s="45">
        <v>3040</v>
      </c>
      <c r="J122" s="3"/>
    </row>
    <row r="123" spans="1:10" ht="21.75" x14ac:dyDescent="0.5">
      <c r="A123" s="3"/>
      <c r="B123" s="3"/>
      <c r="C123" s="49"/>
      <c r="D123" s="3"/>
      <c r="E123" s="49" t="s">
        <v>346</v>
      </c>
      <c r="F123" s="50" t="s">
        <v>347</v>
      </c>
      <c r="G123" s="3"/>
      <c r="H123" s="67" t="s">
        <v>366</v>
      </c>
      <c r="I123" s="45"/>
      <c r="J123" s="3"/>
    </row>
    <row r="124" spans="1:10" x14ac:dyDescent="0.3">
      <c r="A124" s="3"/>
      <c r="B124" s="3"/>
      <c r="C124" s="49"/>
      <c r="D124" s="3"/>
      <c r="E124" s="49"/>
      <c r="F124" s="50" t="s">
        <v>348</v>
      </c>
      <c r="G124" s="3"/>
      <c r="H124" s="3" t="s">
        <v>367</v>
      </c>
      <c r="I124" s="11">
        <v>2660</v>
      </c>
      <c r="J124" s="3"/>
    </row>
    <row r="125" spans="1:10" x14ac:dyDescent="0.3">
      <c r="A125" s="3"/>
      <c r="B125" s="3"/>
      <c r="C125" s="21"/>
      <c r="D125" s="3"/>
      <c r="E125" s="49" t="s">
        <v>349</v>
      </c>
      <c r="F125" s="50" t="s">
        <v>350</v>
      </c>
      <c r="G125" s="3" t="s">
        <v>853</v>
      </c>
      <c r="H125" s="2" t="s">
        <v>368</v>
      </c>
      <c r="I125" s="3"/>
      <c r="J125" s="3"/>
    </row>
    <row r="126" spans="1:10" ht="21.75" x14ac:dyDescent="0.5">
      <c r="A126" s="3"/>
      <c r="B126" s="3"/>
      <c r="C126" s="50"/>
      <c r="D126" s="3"/>
      <c r="E126" s="51" t="s">
        <v>351</v>
      </c>
      <c r="F126" s="50" t="s">
        <v>352</v>
      </c>
      <c r="G126" s="3" t="s">
        <v>854</v>
      </c>
      <c r="H126" s="3" t="s">
        <v>365</v>
      </c>
      <c r="I126" s="45">
        <v>25600</v>
      </c>
      <c r="J126" s="3"/>
    </row>
    <row r="127" spans="1:10" ht="21.75" x14ac:dyDescent="0.5">
      <c r="A127" s="3"/>
      <c r="B127" s="3"/>
      <c r="C127" s="50"/>
      <c r="D127" s="3"/>
      <c r="E127" s="49" t="s">
        <v>353</v>
      </c>
      <c r="F127" s="50" t="s">
        <v>354</v>
      </c>
      <c r="G127" s="3"/>
      <c r="H127" s="67" t="s">
        <v>366</v>
      </c>
      <c r="I127" s="45"/>
      <c r="J127" s="3"/>
    </row>
    <row r="128" spans="1:10" x14ac:dyDescent="0.3">
      <c r="A128" s="3"/>
      <c r="B128" s="3"/>
      <c r="C128" s="50"/>
      <c r="D128" s="3"/>
      <c r="E128" s="49" t="s">
        <v>355</v>
      </c>
      <c r="F128" s="50" t="s">
        <v>356</v>
      </c>
      <c r="G128" s="3"/>
      <c r="H128" s="3" t="s">
        <v>369</v>
      </c>
      <c r="I128" s="11">
        <v>22400</v>
      </c>
      <c r="J128" s="3"/>
    </row>
    <row r="129" spans="1:10" x14ac:dyDescent="0.3">
      <c r="A129" s="3"/>
      <c r="B129" s="3"/>
      <c r="C129" s="50"/>
      <c r="D129" s="3"/>
      <c r="E129" s="49" t="s">
        <v>357</v>
      </c>
      <c r="F129" s="50" t="s">
        <v>358</v>
      </c>
      <c r="G129" s="3"/>
      <c r="H129" s="2"/>
      <c r="I129" s="4"/>
      <c r="J129" s="3"/>
    </row>
    <row r="130" spans="1:10" x14ac:dyDescent="0.3">
      <c r="A130" s="3"/>
      <c r="B130" s="3"/>
      <c r="C130" s="50"/>
      <c r="D130" s="3"/>
      <c r="E130" s="49"/>
      <c r="F130" s="50" t="s">
        <v>359</v>
      </c>
      <c r="G130" s="3"/>
      <c r="H130" s="3"/>
      <c r="I130" s="4"/>
      <c r="J130" s="3"/>
    </row>
    <row r="131" spans="1:10" x14ac:dyDescent="0.3">
      <c r="A131" s="3"/>
      <c r="B131" s="3"/>
      <c r="C131" s="50"/>
      <c r="D131" s="3"/>
      <c r="E131" s="49" t="s">
        <v>360</v>
      </c>
      <c r="F131" s="9" t="s">
        <v>361</v>
      </c>
      <c r="G131" s="92" t="s">
        <v>839</v>
      </c>
      <c r="H131" s="2" t="s">
        <v>370</v>
      </c>
      <c r="I131" s="3"/>
      <c r="J131" s="3"/>
    </row>
    <row r="132" spans="1:10" ht="21.75" x14ac:dyDescent="0.5">
      <c r="A132" s="3"/>
      <c r="B132" s="3"/>
      <c r="C132" s="49"/>
      <c r="D132" s="3"/>
      <c r="E132" s="49" t="s">
        <v>362</v>
      </c>
      <c r="F132" s="50" t="s">
        <v>345</v>
      </c>
      <c r="G132" s="92" t="s">
        <v>837</v>
      </c>
      <c r="H132" s="3" t="s">
        <v>365</v>
      </c>
      <c r="I132" s="45">
        <v>3040</v>
      </c>
      <c r="J132" s="3"/>
    </row>
    <row r="133" spans="1:10" ht="21.75" x14ac:dyDescent="0.5">
      <c r="A133" s="3"/>
      <c r="B133" s="3"/>
      <c r="C133" s="49"/>
      <c r="D133" s="3"/>
      <c r="E133" s="49" t="s">
        <v>363</v>
      </c>
      <c r="F133" s="50" t="s">
        <v>347</v>
      </c>
      <c r="G133" s="3"/>
      <c r="H133" s="67" t="s">
        <v>366</v>
      </c>
      <c r="I133" s="45"/>
      <c r="J133" s="3"/>
    </row>
    <row r="134" spans="1:10" x14ac:dyDescent="0.3">
      <c r="A134" s="3"/>
      <c r="B134" s="3"/>
      <c r="C134" s="49"/>
      <c r="D134" s="3"/>
      <c r="E134" s="49"/>
      <c r="F134" s="50" t="s">
        <v>348</v>
      </c>
      <c r="G134" s="3"/>
      <c r="H134" s="3" t="s">
        <v>367</v>
      </c>
      <c r="I134" s="11">
        <v>2660</v>
      </c>
      <c r="J134" s="3"/>
    </row>
    <row r="135" spans="1:10" x14ac:dyDescent="0.3">
      <c r="A135" s="3"/>
      <c r="B135" s="3"/>
      <c r="C135" s="50"/>
      <c r="D135" s="3"/>
      <c r="E135" s="50"/>
      <c r="F135" s="50"/>
      <c r="G135" s="3"/>
      <c r="H135" s="5" t="s">
        <v>3</v>
      </c>
      <c r="I135" s="6">
        <v>59400</v>
      </c>
      <c r="J135" s="3"/>
    </row>
    <row r="136" spans="1:10" x14ac:dyDescent="0.3">
      <c r="A136" s="22" t="s">
        <v>32</v>
      </c>
      <c r="B136" s="22"/>
      <c r="C136" s="22" t="s">
        <v>33</v>
      </c>
      <c r="D136" s="16" t="s">
        <v>34</v>
      </c>
      <c r="E136" s="23" t="s">
        <v>1</v>
      </c>
      <c r="F136" s="23" t="s">
        <v>0</v>
      </c>
      <c r="G136" s="23" t="s">
        <v>35</v>
      </c>
      <c r="H136" s="114" t="s">
        <v>2</v>
      </c>
      <c r="I136" s="115"/>
      <c r="J136" s="15" t="s">
        <v>36</v>
      </c>
    </row>
    <row r="137" spans="1:10" x14ac:dyDescent="0.3">
      <c r="A137" s="3"/>
      <c r="B137" s="3"/>
      <c r="C137" s="39" t="s">
        <v>274</v>
      </c>
      <c r="D137" s="37"/>
      <c r="E137" s="37" t="s">
        <v>275</v>
      </c>
      <c r="F137" s="37"/>
      <c r="G137" s="37"/>
      <c r="H137" s="37"/>
      <c r="I137" s="37"/>
      <c r="J137" s="38"/>
    </row>
    <row r="138" spans="1:10" x14ac:dyDescent="0.3">
      <c r="A138" s="3"/>
      <c r="B138" s="3"/>
      <c r="C138" s="23"/>
      <c r="D138" s="33" t="s">
        <v>276</v>
      </c>
      <c r="E138" s="33"/>
      <c r="F138" s="33"/>
      <c r="G138" s="34"/>
      <c r="H138" s="34"/>
      <c r="I138" s="34"/>
      <c r="J138" s="35"/>
    </row>
    <row r="139" spans="1:10" x14ac:dyDescent="0.3">
      <c r="A139" s="3"/>
      <c r="B139" s="3"/>
      <c r="C139" s="49"/>
      <c r="D139" s="49"/>
      <c r="E139" s="61" t="s">
        <v>277</v>
      </c>
      <c r="F139" s="61" t="s">
        <v>278</v>
      </c>
      <c r="G139" s="3" t="s">
        <v>832</v>
      </c>
      <c r="H139" s="44" t="s">
        <v>332</v>
      </c>
      <c r="I139" s="3"/>
      <c r="J139" s="3"/>
    </row>
    <row r="140" spans="1:10" ht="21.75" x14ac:dyDescent="0.5">
      <c r="A140" s="3"/>
      <c r="B140" s="3"/>
      <c r="C140" s="49"/>
      <c r="D140" s="49"/>
      <c r="E140" s="61" t="s">
        <v>279</v>
      </c>
      <c r="F140" s="61" t="s">
        <v>280</v>
      </c>
      <c r="G140" s="17" t="s">
        <v>833</v>
      </c>
      <c r="H140" s="62"/>
      <c r="I140" s="45"/>
      <c r="J140" s="3"/>
    </row>
    <row r="141" spans="1:10" ht="21.75" x14ac:dyDescent="0.5">
      <c r="A141" s="3"/>
      <c r="B141" s="3"/>
      <c r="C141" s="49"/>
      <c r="D141" s="49"/>
      <c r="E141" s="61" t="s">
        <v>281</v>
      </c>
      <c r="F141" s="50" t="s">
        <v>282</v>
      </c>
      <c r="G141" s="17" t="s">
        <v>834</v>
      </c>
      <c r="H141" s="3"/>
      <c r="I141" s="45"/>
      <c r="J141" s="3"/>
    </row>
    <row r="142" spans="1:10" x14ac:dyDescent="0.3">
      <c r="A142" s="3"/>
      <c r="B142" s="3"/>
      <c r="C142" s="49"/>
      <c r="D142" s="49"/>
      <c r="E142" s="49" t="s">
        <v>283</v>
      </c>
      <c r="F142" s="50" t="s">
        <v>284</v>
      </c>
      <c r="G142" s="17" t="s">
        <v>835</v>
      </c>
      <c r="H142" s="3"/>
      <c r="I142" s="3"/>
      <c r="J142" s="3"/>
    </row>
    <row r="143" spans="1:10" x14ac:dyDescent="0.3">
      <c r="A143" s="3"/>
      <c r="B143" s="3"/>
      <c r="C143" s="21"/>
      <c r="D143" s="21"/>
      <c r="E143" s="61" t="s">
        <v>285</v>
      </c>
      <c r="F143" s="50" t="s">
        <v>286</v>
      </c>
      <c r="G143" s="3" t="s">
        <v>836</v>
      </c>
      <c r="H143" s="3"/>
      <c r="I143" s="3"/>
      <c r="J143" s="3"/>
    </row>
    <row r="144" spans="1:10" x14ac:dyDescent="0.3">
      <c r="A144" s="3"/>
      <c r="B144" s="3"/>
      <c r="C144" s="50"/>
      <c r="D144" s="50"/>
      <c r="E144" s="49" t="s">
        <v>287</v>
      </c>
      <c r="F144" s="50" t="s">
        <v>288</v>
      </c>
      <c r="G144" s="105" t="s">
        <v>833</v>
      </c>
      <c r="I144" s="3"/>
      <c r="J144" s="3"/>
    </row>
    <row r="145" spans="1:10" x14ac:dyDescent="0.3">
      <c r="A145" s="3"/>
      <c r="B145" s="3"/>
      <c r="C145" s="50"/>
      <c r="D145" s="50"/>
      <c r="E145" s="61" t="s">
        <v>289</v>
      </c>
      <c r="F145" s="50"/>
      <c r="G145" s="17" t="s">
        <v>834</v>
      </c>
      <c r="H145" s="2"/>
      <c r="I145" s="4"/>
      <c r="J145" s="3"/>
    </row>
    <row r="146" spans="1:10" x14ac:dyDescent="0.3">
      <c r="A146" s="3"/>
      <c r="B146" s="3"/>
      <c r="C146" s="50"/>
      <c r="D146" s="50"/>
      <c r="E146" s="61" t="s">
        <v>290</v>
      </c>
      <c r="F146" s="50"/>
      <c r="G146" s="17" t="s">
        <v>835</v>
      </c>
      <c r="H146" s="3"/>
      <c r="I146" s="3"/>
      <c r="J146" s="3"/>
    </row>
    <row r="147" spans="1:10" x14ac:dyDescent="0.3">
      <c r="A147" s="3"/>
      <c r="B147" s="3"/>
      <c r="C147" s="50"/>
      <c r="D147" s="50"/>
      <c r="E147" s="49" t="s">
        <v>291</v>
      </c>
      <c r="F147" s="63" t="s">
        <v>292</v>
      </c>
      <c r="G147" s="50"/>
      <c r="H147" s="2" t="s">
        <v>333</v>
      </c>
      <c r="I147" s="4"/>
      <c r="J147" s="3"/>
    </row>
    <row r="148" spans="1:10" x14ac:dyDescent="0.3">
      <c r="A148" s="3"/>
      <c r="B148" s="3"/>
      <c r="C148" s="50"/>
      <c r="D148" s="50"/>
      <c r="E148" s="61" t="s">
        <v>293</v>
      </c>
      <c r="F148" s="60" t="s">
        <v>280</v>
      </c>
      <c r="G148" s="3" t="s">
        <v>855</v>
      </c>
      <c r="H148" s="3"/>
      <c r="I148" s="3"/>
      <c r="J148" s="3"/>
    </row>
    <row r="149" spans="1:10" x14ac:dyDescent="0.3">
      <c r="A149" s="3"/>
      <c r="B149" s="3"/>
      <c r="C149" s="50"/>
      <c r="D149" s="50"/>
      <c r="E149" s="49" t="s">
        <v>294</v>
      </c>
      <c r="F149" s="49" t="s">
        <v>295</v>
      </c>
      <c r="G149" s="3"/>
      <c r="H149" s="3"/>
      <c r="I149" s="4"/>
      <c r="J149" s="3"/>
    </row>
    <row r="150" spans="1:10" x14ac:dyDescent="0.3">
      <c r="A150" s="3"/>
      <c r="B150" s="3"/>
      <c r="C150" s="49"/>
      <c r="D150" s="49"/>
      <c r="E150" s="61" t="s">
        <v>296</v>
      </c>
      <c r="F150" s="50" t="s">
        <v>297</v>
      </c>
      <c r="G150" s="50"/>
      <c r="H150" s="3"/>
      <c r="I150" s="3"/>
      <c r="J150" s="3"/>
    </row>
    <row r="151" spans="1:10" x14ac:dyDescent="0.3">
      <c r="A151" s="3"/>
      <c r="B151" s="3"/>
      <c r="C151" s="49"/>
      <c r="D151" s="49"/>
      <c r="E151" s="61" t="s">
        <v>298</v>
      </c>
      <c r="F151" s="50" t="s">
        <v>299</v>
      </c>
      <c r="G151" s="50"/>
      <c r="H151" s="2"/>
      <c r="I151" s="3"/>
      <c r="J151" s="3"/>
    </row>
    <row r="152" spans="1:10" x14ac:dyDescent="0.3">
      <c r="A152" s="3"/>
      <c r="B152" s="3"/>
      <c r="C152" s="49"/>
      <c r="D152" s="49"/>
      <c r="E152" s="49"/>
      <c r="F152" s="50" t="s">
        <v>300</v>
      </c>
      <c r="G152" s="50"/>
      <c r="H152" s="3"/>
      <c r="I152" s="4"/>
      <c r="J152" s="3"/>
    </row>
    <row r="153" spans="1:10" x14ac:dyDescent="0.3">
      <c r="A153" s="3"/>
      <c r="B153" s="3"/>
      <c r="C153" s="50"/>
      <c r="D153" s="18"/>
      <c r="E153" s="61" t="s">
        <v>301</v>
      </c>
      <c r="F153" s="50"/>
      <c r="G153" s="3" t="s">
        <v>856</v>
      </c>
      <c r="H153" s="2"/>
      <c r="I153" s="3"/>
      <c r="J153" s="3"/>
    </row>
    <row r="154" spans="1:10" ht="21.75" x14ac:dyDescent="0.5">
      <c r="A154" s="3"/>
      <c r="B154" s="3"/>
      <c r="C154" s="3"/>
      <c r="D154" s="3"/>
      <c r="E154" s="61" t="s">
        <v>302</v>
      </c>
      <c r="F154" s="43"/>
      <c r="G154" s="3"/>
      <c r="H154" s="3"/>
      <c r="I154" s="45"/>
      <c r="J154" s="3"/>
    </row>
    <row r="155" spans="1:10" x14ac:dyDescent="0.3">
      <c r="A155" s="3"/>
      <c r="B155" s="3"/>
      <c r="C155" s="41"/>
      <c r="D155" s="41"/>
      <c r="E155" s="61" t="s">
        <v>303</v>
      </c>
      <c r="F155" s="50"/>
      <c r="G155" s="41"/>
      <c r="H155" s="2"/>
      <c r="I155" s="3"/>
      <c r="J155" s="3"/>
    </row>
    <row r="156" spans="1:10" x14ac:dyDescent="0.3">
      <c r="A156" s="3"/>
      <c r="B156" s="3"/>
      <c r="C156" s="3"/>
      <c r="D156" s="3"/>
      <c r="E156" s="61" t="s">
        <v>304</v>
      </c>
      <c r="F156" s="43"/>
      <c r="G156" s="3"/>
      <c r="H156" s="3"/>
      <c r="I156" s="11"/>
      <c r="J156" s="3"/>
    </row>
    <row r="157" spans="1:10" x14ac:dyDescent="0.3">
      <c r="A157" s="3"/>
      <c r="B157" s="3"/>
      <c r="C157" s="3"/>
      <c r="D157" s="5"/>
      <c r="E157" s="61" t="s">
        <v>305</v>
      </c>
      <c r="F157" s="64" t="s">
        <v>306</v>
      </c>
      <c r="G157" s="70" t="s">
        <v>849</v>
      </c>
      <c r="H157" s="61" t="s">
        <v>334</v>
      </c>
      <c r="I157" s="3"/>
      <c r="J157" s="3"/>
    </row>
    <row r="158" spans="1:10" x14ac:dyDescent="0.3">
      <c r="A158" s="3"/>
      <c r="B158" s="3"/>
      <c r="C158" s="3"/>
      <c r="D158" s="3"/>
      <c r="E158" s="61" t="s">
        <v>307</v>
      </c>
      <c r="F158" s="61" t="s">
        <v>308</v>
      </c>
      <c r="G158" s="17" t="s">
        <v>833</v>
      </c>
      <c r="H158" s="61" t="s">
        <v>335</v>
      </c>
      <c r="I158" s="4">
        <v>4560</v>
      </c>
      <c r="J158" s="3"/>
    </row>
    <row r="159" spans="1:10" x14ac:dyDescent="0.3">
      <c r="A159" s="3"/>
      <c r="C159" s="3"/>
      <c r="D159" s="3"/>
      <c r="E159" s="61" t="s">
        <v>309</v>
      </c>
      <c r="F159" s="61" t="s">
        <v>310</v>
      </c>
      <c r="G159" s="17" t="s">
        <v>834</v>
      </c>
      <c r="H159" s="61" t="s">
        <v>336</v>
      </c>
      <c r="I159" s="3"/>
      <c r="J159" s="3"/>
    </row>
    <row r="160" spans="1:10" x14ac:dyDescent="0.3">
      <c r="A160" s="3"/>
      <c r="C160" s="3"/>
      <c r="D160" s="3"/>
      <c r="E160" s="61" t="s">
        <v>311</v>
      </c>
      <c r="F160" s="61" t="s">
        <v>312</v>
      </c>
      <c r="G160" s="17" t="s">
        <v>835</v>
      </c>
      <c r="H160" s="43" t="s">
        <v>337</v>
      </c>
      <c r="I160" s="4">
        <v>3990</v>
      </c>
      <c r="J160" s="3"/>
    </row>
    <row r="161" spans="1:10" x14ac:dyDescent="0.3">
      <c r="A161" s="3"/>
      <c r="C161" s="49"/>
      <c r="D161" s="49"/>
      <c r="E161" s="61" t="s">
        <v>313</v>
      </c>
      <c r="F161" s="61" t="s">
        <v>314</v>
      </c>
      <c r="G161" s="3"/>
      <c r="H161" s="62"/>
      <c r="I161" s="3"/>
      <c r="J161" s="3"/>
    </row>
    <row r="162" spans="1:10" x14ac:dyDescent="0.3">
      <c r="A162" s="3"/>
      <c r="C162" s="49"/>
      <c r="D162" s="49"/>
      <c r="E162" s="61" t="s">
        <v>315</v>
      </c>
      <c r="F162" s="61" t="s">
        <v>316</v>
      </c>
      <c r="G162" s="17"/>
      <c r="H162" s="3"/>
      <c r="I162" s="3"/>
      <c r="J162" s="3"/>
    </row>
    <row r="163" spans="1:10" x14ac:dyDescent="0.3">
      <c r="A163" s="3"/>
      <c r="C163" s="49"/>
      <c r="D163" s="49"/>
      <c r="E163" s="61" t="s">
        <v>317</v>
      </c>
      <c r="F163" s="61" t="s">
        <v>318</v>
      </c>
      <c r="G163" s="17"/>
      <c r="H163" s="3"/>
      <c r="I163" s="3"/>
      <c r="J163" s="3"/>
    </row>
    <row r="164" spans="1:10" x14ac:dyDescent="0.3">
      <c r="A164" s="3"/>
      <c r="C164" s="49"/>
      <c r="D164" s="49"/>
      <c r="E164" s="2" t="s">
        <v>319</v>
      </c>
      <c r="F164" s="50" t="s">
        <v>320</v>
      </c>
      <c r="G164" s="17"/>
      <c r="H164" s="3"/>
      <c r="I164" s="3"/>
      <c r="J164" s="3"/>
    </row>
    <row r="165" spans="1:10" x14ac:dyDescent="0.3">
      <c r="A165" s="22" t="s">
        <v>32</v>
      </c>
      <c r="B165" s="22"/>
      <c r="C165" s="22" t="s">
        <v>33</v>
      </c>
      <c r="D165" s="16" t="s">
        <v>34</v>
      </c>
      <c r="E165" s="23" t="s">
        <v>1</v>
      </c>
      <c r="F165" s="23" t="s">
        <v>0</v>
      </c>
      <c r="G165" s="23" t="s">
        <v>35</v>
      </c>
      <c r="H165" s="114" t="s">
        <v>2</v>
      </c>
      <c r="I165" s="115"/>
      <c r="J165" s="15" t="s">
        <v>36</v>
      </c>
    </row>
    <row r="166" spans="1:10" x14ac:dyDescent="0.3">
      <c r="A166" s="3"/>
      <c r="C166" s="21"/>
      <c r="D166" s="21"/>
      <c r="E166" s="61" t="s">
        <v>321</v>
      </c>
      <c r="F166" s="50" t="s">
        <v>322</v>
      </c>
      <c r="G166" s="3" t="s">
        <v>857</v>
      </c>
      <c r="H166" s="2" t="s">
        <v>338</v>
      </c>
      <c r="I166" s="3"/>
      <c r="J166" s="3"/>
    </row>
    <row r="167" spans="1:10" x14ac:dyDescent="0.3">
      <c r="A167" s="3"/>
      <c r="C167" s="50"/>
      <c r="D167" s="50"/>
      <c r="E167" s="61" t="s">
        <v>323</v>
      </c>
      <c r="F167" s="50" t="s">
        <v>324</v>
      </c>
      <c r="G167" s="9"/>
      <c r="H167" s="62"/>
      <c r="I167" s="3"/>
      <c r="J167" s="3"/>
    </row>
    <row r="168" spans="1:10" x14ac:dyDescent="0.3">
      <c r="A168" s="3"/>
      <c r="C168" s="50"/>
      <c r="D168" s="50"/>
      <c r="E168" s="49" t="s">
        <v>325</v>
      </c>
      <c r="F168" s="50"/>
      <c r="G168" s="14"/>
      <c r="H168" s="3"/>
      <c r="I168" s="3"/>
      <c r="J168" s="3"/>
    </row>
    <row r="169" spans="1:10" x14ac:dyDescent="0.3">
      <c r="A169" s="3"/>
      <c r="C169" s="50"/>
      <c r="D169" s="50"/>
      <c r="E169" s="49" t="s">
        <v>326</v>
      </c>
      <c r="F169" s="50"/>
      <c r="G169" s="50"/>
      <c r="H169" s="3"/>
      <c r="I169" s="46"/>
      <c r="J169" s="3"/>
    </row>
    <row r="170" spans="1:10" x14ac:dyDescent="0.3">
      <c r="A170" s="3"/>
      <c r="C170" s="50"/>
      <c r="D170" s="50"/>
      <c r="E170" s="43" t="s">
        <v>327</v>
      </c>
      <c r="F170" s="50"/>
      <c r="G170" s="70" t="s">
        <v>851</v>
      </c>
      <c r="H170" s="60" t="s">
        <v>339</v>
      </c>
      <c r="I170" s="3"/>
      <c r="J170" s="3"/>
    </row>
    <row r="171" spans="1:10" x14ac:dyDescent="0.3">
      <c r="A171" s="3"/>
      <c r="C171" s="50"/>
      <c r="D171" s="50"/>
      <c r="E171" s="43" t="s">
        <v>328</v>
      </c>
      <c r="F171" s="50"/>
      <c r="G171" s="17" t="s">
        <v>833</v>
      </c>
      <c r="H171" s="61" t="s">
        <v>335</v>
      </c>
      <c r="I171" s="4">
        <v>4560</v>
      </c>
      <c r="J171" s="3"/>
    </row>
    <row r="172" spans="1:10" x14ac:dyDescent="0.3">
      <c r="A172" s="3"/>
      <c r="C172" s="50"/>
      <c r="D172" s="50"/>
      <c r="E172" s="43" t="s">
        <v>329</v>
      </c>
      <c r="F172" s="50"/>
      <c r="G172" s="17" t="s">
        <v>834</v>
      </c>
      <c r="H172" s="61" t="s">
        <v>340</v>
      </c>
      <c r="I172" s="3"/>
      <c r="J172" s="3"/>
    </row>
    <row r="173" spans="1:10" x14ac:dyDescent="0.3">
      <c r="A173" s="3"/>
      <c r="C173" s="49"/>
      <c r="D173" s="49"/>
      <c r="E173" s="43" t="s">
        <v>330</v>
      </c>
      <c r="F173" s="50"/>
      <c r="G173" s="17" t="s">
        <v>835</v>
      </c>
      <c r="H173" s="43" t="s">
        <v>337</v>
      </c>
      <c r="I173" s="4">
        <v>3990</v>
      </c>
      <c r="J173" s="3"/>
    </row>
    <row r="174" spans="1:10" x14ac:dyDescent="0.3">
      <c r="A174" s="3"/>
      <c r="C174" s="49"/>
      <c r="D174" s="49"/>
      <c r="E174" s="43" t="s">
        <v>331</v>
      </c>
      <c r="F174" s="50"/>
      <c r="G174" s="50"/>
      <c r="H174" s="43"/>
      <c r="I174" s="46"/>
      <c r="J174" s="3"/>
    </row>
    <row r="175" spans="1:10" x14ac:dyDescent="0.3">
      <c r="A175" s="3"/>
      <c r="C175" s="49"/>
      <c r="D175" s="49"/>
      <c r="E175" s="50"/>
      <c r="F175" s="50"/>
      <c r="G175" s="50"/>
      <c r="H175" s="5" t="s">
        <v>3</v>
      </c>
      <c r="I175" s="6">
        <v>17100</v>
      </c>
      <c r="J175" s="3"/>
    </row>
    <row r="176" spans="1:10" x14ac:dyDescent="0.3">
      <c r="A176" s="3"/>
      <c r="C176" s="68"/>
      <c r="D176" s="100" t="s">
        <v>872</v>
      </c>
      <c r="E176" s="69"/>
      <c r="F176" s="69"/>
      <c r="G176" s="69"/>
      <c r="H176" s="93"/>
      <c r="I176" s="94"/>
      <c r="J176" s="62"/>
    </row>
    <row r="177" spans="1:10" x14ac:dyDescent="0.3">
      <c r="A177" s="3"/>
      <c r="C177" s="91"/>
      <c r="D177" s="54"/>
      <c r="E177" s="61" t="s">
        <v>873</v>
      </c>
      <c r="F177" s="64" t="s">
        <v>874</v>
      </c>
      <c r="G177" s="70" t="s">
        <v>832</v>
      </c>
      <c r="H177" s="64" t="s">
        <v>873</v>
      </c>
      <c r="I177" s="3"/>
      <c r="J177" s="3"/>
    </row>
    <row r="178" spans="1:10" ht="21.75" x14ac:dyDescent="0.5">
      <c r="A178" s="3"/>
      <c r="C178" s="91"/>
      <c r="D178" s="54"/>
      <c r="E178" s="61" t="s">
        <v>875</v>
      </c>
      <c r="F178" s="61" t="s">
        <v>876</v>
      </c>
      <c r="G178" s="17" t="s">
        <v>833</v>
      </c>
      <c r="H178" s="60" t="s">
        <v>181</v>
      </c>
      <c r="I178" s="45"/>
      <c r="J178" s="3"/>
    </row>
    <row r="179" spans="1:10" ht="21.75" x14ac:dyDescent="0.5">
      <c r="A179" s="3"/>
      <c r="C179" s="91"/>
      <c r="D179" s="54"/>
      <c r="E179" s="61" t="s">
        <v>877</v>
      </c>
      <c r="F179" s="61" t="s">
        <v>878</v>
      </c>
      <c r="G179" s="17" t="s">
        <v>834</v>
      </c>
      <c r="H179" s="62"/>
      <c r="I179" s="45"/>
      <c r="J179" s="3"/>
    </row>
    <row r="180" spans="1:10" x14ac:dyDescent="0.3">
      <c r="A180" s="3"/>
      <c r="C180" s="91"/>
      <c r="D180" s="54"/>
      <c r="E180" s="64" t="s">
        <v>879</v>
      </c>
      <c r="F180" s="61" t="s">
        <v>880</v>
      </c>
      <c r="G180" s="17" t="s">
        <v>835</v>
      </c>
      <c r="H180" s="64" t="s">
        <v>879</v>
      </c>
      <c r="I180" s="3"/>
      <c r="J180" s="3"/>
    </row>
    <row r="181" spans="1:10" x14ac:dyDescent="0.3">
      <c r="A181" s="3"/>
      <c r="C181" s="91"/>
      <c r="D181" s="54"/>
      <c r="E181" s="43" t="s">
        <v>881</v>
      </c>
      <c r="F181" s="61" t="s">
        <v>882</v>
      </c>
      <c r="G181" s="70" t="s">
        <v>836</v>
      </c>
      <c r="H181" s="61" t="s">
        <v>889</v>
      </c>
      <c r="I181" s="3"/>
      <c r="J181" s="3"/>
    </row>
    <row r="182" spans="1:10" x14ac:dyDescent="0.3">
      <c r="A182" s="3"/>
      <c r="C182" s="91"/>
      <c r="D182" s="54"/>
      <c r="E182" s="91" t="s">
        <v>883</v>
      </c>
      <c r="F182" s="61" t="s">
        <v>884</v>
      </c>
      <c r="G182" s="17" t="s">
        <v>833</v>
      </c>
      <c r="H182" s="61" t="s">
        <v>890</v>
      </c>
      <c r="I182" s="4">
        <v>6320</v>
      </c>
      <c r="J182" s="3"/>
    </row>
    <row r="183" spans="1:10" x14ac:dyDescent="0.3">
      <c r="A183" s="3"/>
      <c r="C183" s="91"/>
      <c r="D183" s="54"/>
      <c r="E183" s="61" t="s">
        <v>885</v>
      </c>
      <c r="F183" s="92" t="s">
        <v>886</v>
      </c>
      <c r="G183" s="17" t="s">
        <v>834</v>
      </c>
      <c r="H183" s="61" t="s">
        <v>340</v>
      </c>
      <c r="I183" s="4"/>
      <c r="J183" s="3"/>
    </row>
    <row r="184" spans="1:10" x14ac:dyDescent="0.3">
      <c r="A184" s="3"/>
      <c r="C184" s="91"/>
      <c r="D184" s="54"/>
      <c r="E184" s="61"/>
      <c r="F184" s="92" t="s">
        <v>887</v>
      </c>
      <c r="G184" s="17" t="s">
        <v>835</v>
      </c>
      <c r="H184" s="43" t="s">
        <v>891</v>
      </c>
      <c r="I184" s="4">
        <v>5530</v>
      </c>
      <c r="J184" s="3"/>
    </row>
    <row r="185" spans="1:10" x14ac:dyDescent="0.3">
      <c r="A185" s="3"/>
      <c r="C185" s="91"/>
      <c r="D185" s="54"/>
      <c r="E185" s="61"/>
      <c r="F185" s="91" t="s">
        <v>888</v>
      </c>
      <c r="G185" s="92"/>
      <c r="H185" s="43" t="s">
        <v>892</v>
      </c>
      <c r="I185" s="4">
        <v>5000</v>
      </c>
      <c r="J185" s="3"/>
    </row>
    <row r="186" spans="1:10" x14ac:dyDescent="0.3">
      <c r="A186" s="3"/>
      <c r="C186" s="91"/>
      <c r="D186" s="54"/>
      <c r="E186" s="92"/>
      <c r="F186" s="92"/>
      <c r="G186" s="92"/>
      <c r="H186" s="3" t="s">
        <v>893</v>
      </c>
      <c r="I186" s="4"/>
      <c r="J186" s="3"/>
    </row>
    <row r="187" spans="1:10" x14ac:dyDescent="0.3">
      <c r="A187" s="3"/>
      <c r="C187" s="91"/>
      <c r="D187" s="54"/>
      <c r="E187" s="92"/>
      <c r="F187" s="92"/>
      <c r="G187" s="92"/>
      <c r="H187" s="5" t="s">
        <v>3</v>
      </c>
      <c r="I187" s="6">
        <v>16850</v>
      </c>
      <c r="J187" s="3"/>
    </row>
    <row r="188" spans="1:10" x14ac:dyDescent="0.3">
      <c r="A188" s="3"/>
      <c r="C188" s="39" t="s">
        <v>41</v>
      </c>
      <c r="D188" s="37"/>
      <c r="E188" s="37" t="s">
        <v>40</v>
      </c>
      <c r="F188" s="37"/>
      <c r="G188" s="37"/>
      <c r="H188" s="37"/>
      <c r="I188" s="37"/>
      <c r="J188" s="38"/>
    </row>
    <row r="189" spans="1:10" x14ac:dyDescent="0.3">
      <c r="A189" s="3"/>
      <c r="C189" s="23"/>
      <c r="D189" s="33" t="s">
        <v>42</v>
      </c>
      <c r="E189" s="33"/>
      <c r="F189" s="33"/>
      <c r="G189" s="34"/>
      <c r="H189" s="34"/>
      <c r="I189" s="34"/>
      <c r="J189" s="35"/>
    </row>
    <row r="190" spans="1:10" x14ac:dyDescent="0.3">
      <c r="A190" s="3"/>
      <c r="C190" s="49"/>
      <c r="D190" s="49"/>
      <c r="E190" s="9" t="s">
        <v>37</v>
      </c>
      <c r="F190" s="3" t="s">
        <v>14</v>
      </c>
      <c r="G190" s="92" t="s">
        <v>832</v>
      </c>
      <c r="H190" s="9" t="s">
        <v>27</v>
      </c>
      <c r="I190" s="4"/>
      <c r="J190" s="3"/>
    </row>
    <row r="191" spans="1:10" x14ac:dyDescent="0.3">
      <c r="A191" s="3"/>
      <c r="C191" s="49"/>
      <c r="D191" s="49"/>
      <c r="E191" s="49" t="s">
        <v>0</v>
      </c>
      <c r="F191" s="17" t="s">
        <v>15</v>
      </c>
      <c r="G191" s="92" t="s">
        <v>837</v>
      </c>
      <c r="H191" s="9" t="s">
        <v>24</v>
      </c>
      <c r="I191" s="4">
        <v>3040</v>
      </c>
      <c r="J191" s="3"/>
    </row>
    <row r="192" spans="1:10" x14ac:dyDescent="0.3">
      <c r="A192" s="3"/>
      <c r="C192" s="49"/>
      <c r="D192" s="49"/>
      <c r="E192" s="49"/>
      <c r="F192" s="17" t="s">
        <v>16</v>
      </c>
      <c r="G192" s="17"/>
      <c r="H192" s="9" t="s">
        <v>25</v>
      </c>
      <c r="I192" s="11"/>
      <c r="J192" s="3"/>
    </row>
    <row r="193" spans="1:10" x14ac:dyDescent="0.3">
      <c r="A193" s="3"/>
      <c r="C193" s="109"/>
      <c r="D193" s="109"/>
      <c r="E193" s="109"/>
      <c r="F193" s="17"/>
      <c r="G193" s="17"/>
      <c r="H193" s="101"/>
      <c r="I193" s="102"/>
      <c r="J193" s="3"/>
    </row>
    <row r="194" spans="1:10" x14ac:dyDescent="0.3">
      <c r="A194" s="3"/>
      <c r="C194" s="91"/>
      <c r="D194" s="91"/>
      <c r="E194" s="91"/>
      <c r="F194" s="17"/>
      <c r="G194" s="17"/>
      <c r="H194" s="101"/>
      <c r="I194" s="102"/>
      <c r="J194" s="3"/>
    </row>
    <row r="195" spans="1:10" x14ac:dyDescent="0.3">
      <c r="A195" s="22" t="s">
        <v>32</v>
      </c>
      <c r="B195" s="22"/>
      <c r="C195" s="22" t="s">
        <v>33</v>
      </c>
      <c r="D195" s="16" t="s">
        <v>34</v>
      </c>
      <c r="E195" s="23" t="s">
        <v>1</v>
      </c>
      <c r="F195" s="23" t="s">
        <v>0</v>
      </c>
      <c r="G195" s="23" t="s">
        <v>35</v>
      </c>
      <c r="H195" s="114" t="s">
        <v>2</v>
      </c>
      <c r="I195" s="115"/>
      <c r="J195" s="15" t="s">
        <v>36</v>
      </c>
    </row>
    <row r="196" spans="1:10" x14ac:dyDescent="0.3">
      <c r="A196" s="3"/>
      <c r="C196" s="49"/>
      <c r="D196" s="49"/>
      <c r="E196" s="49"/>
      <c r="F196" s="17" t="s">
        <v>17</v>
      </c>
      <c r="G196" s="17"/>
      <c r="H196" s="9" t="s">
        <v>26</v>
      </c>
      <c r="I196" s="4">
        <v>2660</v>
      </c>
      <c r="J196" s="3"/>
    </row>
    <row r="197" spans="1:10" x14ac:dyDescent="0.3">
      <c r="A197" s="3"/>
      <c r="C197" s="21"/>
      <c r="D197" s="21"/>
      <c r="E197" s="10" t="s">
        <v>4</v>
      </c>
      <c r="F197" s="3" t="s">
        <v>18</v>
      </c>
      <c r="G197" s="92" t="s">
        <v>836</v>
      </c>
      <c r="H197" s="9" t="s">
        <v>28</v>
      </c>
      <c r="I197" s="4"/>
      <c r="J197" s="3"/>
    </row>
    <row r="198" spans="1:10" x14ac:dyDescent="0.3">
      <c r="A198" s="3"/>
      <c r="C198" s="50"/>
      <c r="D198" s="50"/>
      <c r="E198" s="49" t="s">
        <v>5</v>
      </c>
      <c r="F198" s="9" t="s">
        <v>19</v>
      </c>
      <c r="G198" s="92" t="s">
        <v>837</v>
      </c>
      <c r="H198" s="9" t="s">
        <v>24</v>
      </c>
      <c r="I198" s="4">
        <v>8960</v>
      </c>
      <c r="J198" s="3"/>
    </row>
    <row r="199" spans="1:10" x14ac:dyDescent="0.3">
      <c r="A199" s="3"/>
      <c r="C199" s="50"/>
      <c r="D199" s="50"/>
      <c r="E199" s="49" t="s">
        <v>6</v>
      </c>
      <c r="F199" s="24" t="s">
        <v>20</v>
      </c>
      <c r="G199" s="14"/>
      <c r="H199" s="9" t="s">
        <v>25</v>
      </c>
      <c r="I199" s="11"/>
      <c r="J199" s="3"/>
    </row>
    <row r="200" spans="1:10" x14ac:dyDescent="0.3">
      <c r="A200" s="3"/>
      <c r="C200" s="50"/>
      <c r="D200" s="50"/>
      <c r="E200" s="49" t="s">
        <v>7</v>
      </c>
      <c r="F200" s="50" t="s">
        <v>21</v>
      </c>
      <c r="G200" s="50"/>
      <c r="H200" s="9" t="s">
        <v>219</v>
      </c>
      <c r="I200" s="4">
        <v>7840</v>
      </c>
      <c r="J200" s="3"/>
    </row>
    <row r="201" spans="1:10" x14ac:dyDescent="0.3">
      <c r="A201" s="3"/>
      <c r="C201" s="50"/>
      <c r="D201" s="50"/>
      <c r="E201" s="49" t="s">
        <v>8</v>
      </c>
      <c r="F201" s="50" t="s">
        <v>22</v>
      </c>
      <c r="G201" s="50"/>
      <c r="H201" s="2"/>
      <c r="I201" s="4"/>
      <c r="J201" s="3"/>
    </row>
    <row r="202" spans="1:10" x14ac:dyDescent="0.3">
      <c r="A202" s="3"/>
      <c r="C202" s="50"/>
      <c r="D202" s="50"/>
      <c r="E202" s="49" t="s">
        <v>9</v>
      </c>
      <c r="F202" s="50" t="s">
        <v>23</v>
      </c>
      <c r="G202" s="50"/>
      <c r="H202" s="3"/>
      <c r="I202" s="3"/>
      <c r="J202" s="3"/>
    </row>
    <row r="203" spans="1:10" x14ac:dyDescent="0.3">
      <c r="A203" s="3"/>
      <c r="C203" s="50"/>
      <c r="D203" s="50"/>
      <c r="E203" s="9" t="s">
        <v>10</v>
      </c>
      <c r="F203" s="3" t="s">
        <v>29</v>
      </c>
      <c r="G203" s="92" t="s">
        <v>839</v>
      </c>
      <c r="H203" s="9" t="s">
        <v>27</v>
      </c>
      <c r="I203" s="4"/>
      <c r="J203" s="3"/>
    </row>
    <row r="204" spans="1:10" x14ac:dyDescent="0.3">
      <c r="A204" s="3"/>
      <c r="C204" s="49"/>
      <c r="D204" s="49"/>
      <c r="E204" s="9" t="s">
        <v>11</v>
      </c>
      <c r="F204" s="50" t="s">
        <v>15</v>
      </c>
      <c r="G204" s="92" t="s">
        <v>837</v>
      </c>
      <c r="H204" s="9" t="s">
        <v>24</v>
      </c>
      <c r="I204" s="4">
        <v>3040</v>
      </c>
      <c r="J204" s="3"/>
    </row>
    <row r="205" spans="1:10" x14ac:dyDescent="0.3">
      <c r="A205" s="3"/>
      <c r="C205" s="49"/>
      <c r="D205" s="49"/>
      <c r="E205" s="49" t="s">
        <v>12</v>
      </c>
      <c r="F205" s="50" t="s">
        <v>16</v>
      </c>
      <c r="G205" s="50"/>
      <c r="H205" s="9" t="s">
        <v>25</v>
      </c>
      <c r="I205" s="11"/>
      <c r="J205" s="3"/>
    </row>
    <row r="206" spans="1:10" x14ac:dyDescent="0.3">
      <c r="A206" s="3"/>
      <c r="C206" s="49"/>
      <c r="D206" s="49"/>
      <c r="E206" s="49" t="s">
        <v>13</v>
      </c>
      <c r="F206" s="50" t="s">
        <v>17</v>
      </c>
      <c r="G206" s="50"/>
      <c r="H206" s="9" t="s">
        <v>26</v>
      </c>
      <c r="I206" s="4">
        <v>2660</v>
      </c>
      <c r="J206" s="3"/>
    </row>
    <row r="207" spans="1:10" x14ac:dyDescent="0.3">
      <c r="A207" s="3"/>
      <c r="C207" s="50"/>
      <c r="D207" s="18"/>
      <c r="E207" s="50"/>
      <c r="F207" s="50"/>
      <c r="G207" s="50"/>
      <c r="H207" s="5" t="s">
        <v>3</v>
      </c>
      <c r="I207" s="6">
        <f>SUM(I191:I206)</f>
        <v>28200</v>
      </c>
      <c r="J207" s="3"/>
    </row>
    <row r="208" spans="1:10" x14ac:dyDescent="0.3">
      <c r="A208" s="3"/>
      <c r="C208" s="3"/>
      <c r="D208" s="5" t="s">
        <v>247</v>
      </c>
      <c r="E208" s="3"/>
      <c r="F208" s="3"/>
      <c r="G208" s="3"/>
      <c r="H208" s="3"/>
      <c r="I208" s="3"/>
      <c r="J208" s="3"/>
    </row>
    <row r="209" spans="1:10" x14ac:dyDescent="0.3">
      <c r="A209" s="3"/>
      <c r="C209" s="3"/>
      <c r="D209" s="3"/>
      <c r="E209" s="59" t="s">
        <v>248</v>
      </c>
      <c r="F209" s="60" t="s">
        <v>858</v>
      </c>
      <c r="G209" s="3" t="s">
        <v>832</v>
      </c>
      <c r="H209" s="61" t="s">
        <v>265</v>
      </c>
      <c r="I209" s="3"/>
      <c r="J209" s="3"/>
    </row>
    <row r="210" spans="1:10" ht="21.75" x14ac:dyDescent="0.5">
      <c r="A210" s="3"/>
      <c r="C210" s="3"/>
      <c r="D210" s="3"/>
      <c r="E210" s="49" t="s">
        <v>250</v>
      </c>
      <c r="F210" s="17" t="s">
        <v>251</v>
      </c>
      <c r="G210" s="3" t="s">
        <v>854</v>
      </c>
      <c r="H210" s="61" t="s">
        <v>266</v>
      </c>
      <c r="I210" s="45"/>
      <c r="J210" s="3"/>
    </row>
    <row r="211" spans="1:10" ht="21.75" x14ac:dyDescent="0.5">
      <c r="A211" s="3"/>
      <c r="C211" s="3"/>
      <c r="D211" s="3"/>
      <c r="E211" s="49" t="s">
        <v>252</v>
      </c>
      <c r="F211" s="17" t="s">
        <v>253</v>
      </c>
      <c r="G211" s="3"/>
      <c r="H211" s="61" t="s">
        <v>267</v>
      </c>
      <c r="I211" s="45">
        <v>14400</v>
      </c>
      <c r="J211" s="3"/>
    </row>
    <row r="212" spans="1:10" x14ac:dyDescent="0.3">
      <c r="A212" s="3"/>
      <c r="C212" s="49"/>
      <c r="D212" s="49"/>
      <c r="E212" s="49" t="s">
        <v>254</v>
      </c>
      <c r="F212" s="17" t="s">
        <v>255</v>
      </c>
      <c r="G212" s="3"/>
      <c r="H212" s="61" t="s">
        <v>268</v>
      </c>
      <c r="I212" s="3"/>
      <c r="J212" s="3"/>
    </row>
    <row r="213" spans="1:10" x14ac:dyDescent="0.3">
      <c r="A213" s="3"/>
      <c r="C213" s="49"/>
      <c r="D213" s="49"/>
      <c r="E213" s="49"/>
      <c r="F213" s="17"/>
      <c r="G213" s="17"/>
      <c r="H213" s="61" t="s">
        <v>269</v>
      </c>
      <c r="I213" s="3"/>
      <c r="J213" s="3"/>
    </row>
    <row r="214" spans="1:10" x14ac:dyDescent="0.3">
      <c r="A214" s="3"/>
      <c r="C214" s="49"/>
      <c r="D214" s="49"/>
      <c r="E214" s="49"/>
      <c r="F214" s="17"/>
      <c r="G214" s="17"/>
      <c r="H214" s="61" t="s">
        <v>270</v>
      </c>
      <c r="I214" s="11">
        <v>10800</v>
      </c>
      <c r="J214" s="3"/>
    </row>
    <row r="215" spans="1:10" x14ac:dyDescent="0.3">
      <c r="A215" s="3"/>
      <c r="C215" s="49"/>
      <c r="D215" s="49"/>
      <c r="E215" s="49"/>
      <c r="F215" s="17"/>
      <c r="G215" s="17"/>
      <c r="H215" s="61" t="s">
        <v>271</v>
      </c>
      <c r="I215" s="4"/>
      <c r="J215" s="3"/>
    </row>
    <row r="216" spans="1:10" x14ac:dyDescent="0.3">
      <c r="A216" s="3"/>
      <c r="C216" s="21"/>
      <c r="D216" s="21"/>
      <c r="E216" s="49"/>
      <c r="F216" s="61" t="s">
        <v>256</v>
      </c>
      <c r="G216" s="3"/>
      <c r="H216" s="61" t="s">
        <v>272</v>
      </c>
      <c r="I216" s="4">
        <v>525</v>
      </c>
      <c r="J216" s="3"/>
    </row>
    <row r="217" spans="1:10" x14ac:dyDescent="0.3">
      <c r="A217" s="3"/>
      <c r="C217" s="50"/>
      <c r="D217" s="50"/>
      <c r="E217" s="43" t="s">
        <v>257</v>
      </c>
      <c r="F217" s="61" t="s">
        <v>258</v>
      </c>
      <c r="G217" s="3" t="s">
        <v>836</v>
      </c>
      <c r="H217" s="60" t="s">
        <v>273</v>
      </c>
      <c r="I217" s="4"/>
      <c r="J217" s="3"/>
    </row>
    <row r="218" spans="1:10" x14ac:dyDescent="0.3">
      <c r="A218" s="3"/>
      <c r="C218" s="50"/>
      <c r="D218" s="50"/>
      <c r="E218" s="49" t="s">
        <v>259</v>
      </c>
      <c r="F218" s="43" t="s">
        <v>260</v>
      </c>
      <c r="G218" s="3" t="s">
        <v>854</v>
      </c>
      <c r="H218" s="3"/>
      <c r="I218" s="3"/>
      <c r="J218" s="3"/>
    </row>
    <row r="219" spans="1:10" x14ac:dyDescent="0.3">
      <c r="A219" s="3"/>
      <c r="C219" s="50"/>
      <c r="D219" s="50"/>
      <c r="E219" s="49"/>
      <c r="F219" s="50" t="s">
        <v>261</v>
      </c>
      <c r="G219" s="50"/>
      <c r="H219" s="62"/>
      <c r="I219" s="4"/>
      <c r="J219" s="3"/>
    </row>
    <row r="220" spans="1:10" x14ac:dyDescent="0.3">
      <c r="A220" s="3"/>
      <c r="C220" s="50"/>
      <c r="D220" s="50"/>
      <c r="E220" s="2"/>
      <c r="F220" s="61" t="s">
        <v>262</v>
      </c>
      <c r="G220" s="50"/>
      <c r="H220" s="3"/>
      <c r="I220" s="3"/>
      <c r="J220" s="3"/>
    </row>
    <row r="221" spans="1:10" x14ac:dyDescent="0.3">
      <c r="A221" s="3"/>
      <c r="C221" s="50"/>
      <c r="D221" s="50"/>
      <c r="E221" s="2"/>
      <c r="F221" s="43" t="s">
        <v>263</v>
      </c>
      <c r="G221" s="50"/>
      <c r="H221" s="2"/>
      <c r="I221" s="3"/>
      <c r="J221" s="3"/>
    </row>
    <row r="222" spans="1:10" x14ac:dyDescent="0.3">
      <c r="A222" s="3"/>
      <c r="C222" s="50"/>
      <c r="D222" s="50"/>
      <c r="E222" s="49"/>
      <c r="F222" s="43" t="s">
        <v>264</v>
      </c>
      <c r="H222" s="5" t="s">
        <v>3</v>
      </c>
      <c r="I222" s="6">
        <v>25725</v>
      </c>
      <c r="J222" s="3"/>
    </row>
    <row r="223" spans="1:10" x14ac:dyDescent="0.3">
      <c r="A223" s="22" t="s">
        <v>32</v>
      </c>
      <c r="B223" s="22"/>
      <c r="C223" s="22" t="s">
        <v>33</v>
      </c>
      <c r="D223" s="16" t="s">
        <v>34</v>
      </c>
      <c r="E223" s="23" t="s">
        <v>1</v>
      </c>
      <c r="F223" s="23" t="s">
        <v>0</v>
      </c>
      <c r="G223" s="23" t="s">
        <v>35</v>
      </c>
      <c r="H223" s="114" t="s">
        <v>2</v>
      </c>
      <c r="I223" s="115"/>
      <c r="J223" s="15" t="s">
        <v>36</v>
      </c>
    </row>
    <row r="224" spans="1:10" x14ac:dyDescent="0.3">
      <c r="A224" s="3"/>
      <c r="C224" s="3"/>
      <c r="D224" s="5" t="s">
        <v>894</v>
      </c>
      <c r="E224" s="3"/>
      <c r="F224" s="3"/>
      <c r="G224" s="3"/>
      <c r="H224" s="3"/>
      <c r="I224" s="3"/>
      <c r="J224" s="3"/>
    </row>
    <row r="225" spans="1:10" x14ac:dyDescent="0.3">
      <c r="A225" s="3"/>
      <c r="C225" s="3"/>
      <c r="D225" s="3"/>
      <c r="E225" s="59" t="s">
        <v>895</v>
      </c>
      <c r="F225" s="60" t="s">
        <v>896</v>
      </c>
      <c r="G225" s="70" t="s">
        <v>832</v>
      </c>
      <c r="H225" s="61" t="s">
        <v>904</v>
      </c>
      <c r="I225" s="3"/>
      <c r="J225" s="3"/>
    </row>
    <row r="226" spans="1:10" ht="21.75" x14ac:dyDescent="0.5">
      <c r="A226" s="3"/>
      <c r="C226" s="3"/>
      <c r="D226" s="3"/>
      <c r="E226" s="91" t="s">
        <v>897</v>
      </c>
      <c r="F226" s="17" t="s">
        <v>898</v>
      </c>
      <c r="G226" s="17" t="s">
        <v>833</v>
      </c>
      <c r="H226" s="61" t="s">
        <v>905</v>
      </c>
      <c r="I226" s="45"/>
      <c r="J226" s="3"/>
    </row>
    <row r="227" spans="1:10" ht="21.75" x14ac:dyDescent="0.5">
      <c r="A227" s="3"/>
      <c r="C227" s="3"/>
      <c r="D227" s="3"/>
      <c r="E227" s="91" t="s">
        <v>899</v>
      </c>
      <c r="F227" s="17" t="s">
        <v>900</v>
      </c>
      <c r="G227" s="17" t="s">
        <v>834</v>
      </c>
      <c r="H227" s="61" t="s">
        <v>906</v>
      </c>
      <c r="I227" s="45">
        <v>7600</v>
      </c>
      <c r="J227" s="3"/>
    </row>
    <row r="228" spans="1:10" x14ac:dyDescent="0.3">
      <c r="A228" s="3"/>
      <c r="C228" s="91"/>
      <c r="D228" s="91"/>
      <c r="E228" s="91"/>
      <c r="F228" s="17" t="s">
        <v>901</v>
      </c>
      <c r="G228" s="17" t="s">
        <v>835</v>
      </c>
      <c r="H228" s="61" t="s">
        <v>907</v>
      </c>
      <c r="I228" s="3"/>
      <c r="J228" s="3"/>
    </row>
    <row r="229" spans="1:10" x14ac:dyDescent="0.3">
      <c r="A229" s="3"/>
      <c r="C229" s="91"/>
      <c r="D229" s="91"/>
      <c r="E229" s="91"/>
      <c r="F229" s="17" t="s">
        <v>902</v>
      </c>
      <c r="G229" s="17"/>
      <c r="H229" s="61" t="s">
        <v>908</v>
      </c>
      <c r="I229" s="3"/>
      <c r="J229" s="3"/>
    </row>
    <row r="230" spans="1:10" x14ac:dyDescent="0.3">
      <c r="A230" s="3"/>
      <c r="C230" s="91"/>
      <c r="D230" s="91"/>
      <c r="E230" s="91"/>
      <c r="F230" s="17" t="s">
        <v>903</v>
      </c>
      <c r="G230" s="17"/>
      <c r="H230" s="61" t="s">
        <v>909</v>
      </c>
      <c r="I230" s="11">
        <v>5700</v>
      </c>
      <c r="J230" s="3"/>
    </row>
    <row r="231" spans="1:10" x14ac:dyDescent="0.3">
      <c r="A231" s="3"/>
      <c r="C231" s="92"/>
      <c r="D231" s="92"/>
      <c r="E231" s="2"/>
      <c r="F231" s="43"/>
      <c r="G231" s="92"/>
      <c r="H231" s="5" t="s">
        <v>3</v>
      </c>
      <c r="I231" s="6">
        <f>SUM(I227:I230)</f>
        <v>13300</v>
      </c>
      <c r="J231" s="3"/>
    </row>
    <row r="232" spans="1:10" x14ac:dyDescent="0.3">
      <c r="A232" s="3"/>
      <c r="C232" s="104"/>
      <c r="D232" s="54" t="s">
        <v>449</v>
      </c>
      <c r="E232" s="103"/>
      <c r="F232" s="104"/>
      <c r="G232" s="104"/>
      <c r="H232" s="9"/>
      <c r="I232" s="11"/>
      <c r="J232" s="3"/>
    </row>
    <row r="233" spans="1:10" x14ac:dyDescent="0.3">
      <c r="A233" s="3"/>
      <c r="C233" s="104"/>
      <c r="D233" s="103"/>
      <c r="E233" s="2" t="s">
        <v>450</v>
      </c>
      <c r="F233" s="104" t="s">
        <v>451</v>
      </c>
      <c r="G233" s="104" t="s">
        <v>839</v>
      </c>
      <c r="H233" s="2" t="s">
        <v>471</v>
      </c>
      <c r="I233" s="3"/>
      <c r="J233" s="3"/>
    </row>
    <row r="234" spans="1:10" ht="21.75" x14ac:dyDescent="0.5">
      <c r="A234" s="3"/>
      <c r="C234" s="104"/>
      <c r="D234" s="18"/>
      <c r="E234" s="2" t="s">
        <v>452</v>
      </c>
      <c r="F234" s="104" t="s">
        <v>453</v>
      </c>
      <c r="G234" s="104" t="s">
        <v>837</v>
      </c>
      <c r="H234" s="2" t="s">
        <v>472</v>
      </c>
      <c r="I234" s="45">
        <v>3200</v>
      </c>
      <c r="J234" s="3"/>
    </row>
    <row r="235" spans="1:10" ht="21.75" x14ac:dyDescent="0.5">
      <c r="A235" s="3"/>
      <c r="C235" s="104"/>
      <c r="D235" s="3"/>
      <c r="E235" s="103" t="s">
        <v>454</v>
      </c>
      <c r="F235" s="103"/>
      <c r="G235" s="3"/>
      <c r="H235" s="2" t="s">
        <v>366</v>
      </c>
      <c r="I235" s="45"/>
      <c r="J235" s="3"/>
    </row>
    <row r="236" spans="1:10" x14ac:dyDescent="0.3">
      <c r="A236" s="3"/>
      <c r="C236" s="104"/>
      <c r="D236" s="41"/>
      <c r="E236" s="2" t="s">
        <v>455</v>
      </c>
      <c r="F236" s="104"/>
      <c r="G236" s="41"/>
      <c r="H236" s="2" t="s">
        <v>473</v>
      </c>
      <c r="I236" s="11">
        <v>2800</v>
      </c>
      <c r="J236" s="3"/>
    </row>
    <row r="237" spans="1:10" x14ac:dyDescent="0.3">
      <c r="A237" s="3"/>
      <c r="C237" s="104"/>
      <c r="D237" s="3"/>
      <c r="E237" s="2" t="s">
        <v>456</v>
      </c>
      <c r="F237" s="2" t="s">
        <v>457</v>
      </c>
      <c r="G237" s="104" t="s">
        <v>839</v>
      </c>
      <c r="H237" s="2" t="s">
        <v>474</v>
      </c>
      <c r="I237" s="3"/>
      <c r="J237" s="3"/>
    </row>
    <row r="238" spans="1:10" x14ac:dyDescent="0.3">
      <c r="A238" s="3"/>
      <c r="C238" s="104"/>
      <c r="D238" s="3"/>
      <c r="E238" s="74" t="s">
        <v>458</v>
      </c>
      <c r="F238" s="2" t="s">
        <v>914</v>
      </c>
      <c r="G238" s="104" t="s">
        <v>837</v>
      </c>
      <c r="H238" s="2" t="s">
        <v>475</v>
      </c>
      <c r="I238" s="75">
        <v>4800</v>
      </c>
      <c r="J238" s="3"/>
    </row>
    <row r="239" spans="1:10" x14ac:dyDescent="0.3">
      <c r="A239" s="3"/>
      <c r="C239" s="104"/>
      <c r="D239" s="3"/>
      <c r="E239" s="103" t="s">
        <v>460</v>
      </c>
      <c r="F239" s="104" t="s">
        <v>462</v>
      </c>
      <c r="G239" s="3"/>
      <c r="H239" s="2" t="s">
        <v>366</v>
      </c>
      <c r="I239" s="4"/>
      <c r="J239" s="3"/>
    </row>
    <row r="240" spans="1:10" x14ac:dyDescent="0.3">
      <c r="A240" s="3"/>
      <c r="C240" s="104"/>
      <c r="D240" s="3"/>
      <c r="E240" s="103"/>
      <c r="F240" s="2" t="s">
        <v>463</v>
      </c>
      <c r="G240" s="3"/>
      <c r="H240" s="2" t="s">
        <v>476</v>
      </c>
      <c r="I240" s="11">
        <v>4200</v>
      </c>
      <c r="J240" s="3"/>
    </row>
    <row r="241" spans="1:10" x14ac:dyDescent="0.3">
      <c r="A241" s="3"/>
      <c r="C241" s="104"/>
      <c r="D241" s="3"/>
      <c r="E241" s="2" t="s">
        <v>464</v>
      </c>
      <c r="F241" s="2" t="s">
        <v>465</v>
      </c>
      <c r="G241" s="104" t="s">
        <v>913</v>
      </c>
      <c r="H241" s="3" t="s">
        <v>477</v>
      </c>
      <c r="I241" s="3"/>
      <c r="J241" s="3"/>
    </row>
    <row r="242" spans="1:10" x14ac:dyDescent="0.3">
      <c r="A242" s="3"/>
      <c r="C242" s="104"/>
      <c r="D242" s="3"/>
      <c r="E242" s="2" t="s">
        <v>466</v>
      </c>
      <c r="F242" s="2" t="s">
        <v>467</v>
      </c>
      <c r="G242" s="104"/>
      <c r="H242" s="3"/>
      <c r="I242" s="4"/>
      <c r="J242" s="3"/>
    </row>
    <row r="243" spans="1:10" x14ac:dyDescent="0.3">
      <c r="A243" s="3"/>
      <c r="C243" s="104"/>
      <c r="D243" s="3"/>
      <c r="E243" s="2" t="s">
        <v>468</v>
      </c>
      <c r="F243" s="104" t="s">
        <v>469</v>
      </c>
      <c r="G243" s="104" t="s">
        <v>913</v>
      </c>
      <c r="H243" s="2" t="s">
        <v>478</v>
      </c>
      <c r="I243" s="3"/>
      <c r="J243" s="3"/>
    </row>
    <row r="244" spans="1:10" x14ac:dyDescent="0.3">
      <c r="A244" s="3"/>
      <c r="C244" s="104"/>
      <c r="D244" s="3"/>
      <c r="E244" s="103" t="s">
        <v>470</v>
      </c>
      <c r="F244" s="104" t="s">
        <v>453</v>
      </c>
      <c r="G244" s="3"/>
      <c r="H244" s="3"/>
      <c r="I244" s="4"/>
      <c r="J244" s="3"/>
    </row>
    <row r="245" spans="1:10" x14ac:dyDescent="0.3">
      <c r="A245" s="3"/>
      <c r="C245" s="104"/>
      <c r="D245" s="3"/>
      <c r="E245" s="3"/>
      <c r="F245" s="3"/>
      <c r="G245" s="3"/>
      <c r="H245" s="76" t="s">
        <v>185</v>
      </c>
      <c r="I245" s="77">
        <v>15000</v>
      </c>
      <c r="J245" s="3"/>
    </row>
    <row r="246" spans="1:10" x14ac:dyDescent="0.3">
      <c r="A246" s="3"/>
      <c r="C246" s="39" t="s">
        <v>831</v>
      </c>
      <c r="D246" s="37"/>
      <c r="E246" s="37" t="s">
        <v>393</v>
      </c>
      <c r="F246" s="37"/>
      <c r="G246" s="37"/>
      <c r="H246" s="37"/>
      <c r="I246" s="37"/>
      <c r="J246" s="38"/>
    </row>
    <row r="247" spans="1:10" x14ac:dyDescent="0.3">
      <c r="A247" s="3"/>
      <c r="C247" s="23"/>
      <c r="D247" s="33" t="s">
        <v>371</v>
      </c>
      <c r="E247" s="33"/>
      <c r="F247" s="33"/>
      <c r="G247" s="34"/>
      <c r="H247" s="34"/>
      <c r="I247" s="34"/>
      <c r="J247" s="35"/>
    </row>
    <row r="248" spans="1:10" x14ac:dyDescent="0.3">
      <c r="A248" s="3"/>
      <c r="C248" s="91"/>
      <c r="D248" s="91"/>
      <c r="E248" s="61" t="s">
        <v>372</v>
      </c>
      <c r="F248" s="61" t="s">
        <v>373</v>
      </c>
      <c r="G248" s="3" t="s">
        <v>832</v>
      </c>
      <c r="H248" s="2" t="s">
        <v>384</v>
      </c>
      <c r="I248" s="3"/>
      <c r="J248" s="3"/>
    </row>
    <row r="249" spans="1:10" ht="21.75" x14ac:dyDescent="0.5">
      <c r="A249" s="3"/>
      <c r="C249" s="91"/>
      <c r="D249" s="91"/>
      <c r="E249" s="61" t="s">
        <v>374</v>
      </c>
      <c r="F249" s="61" t="s">
        <v>375</v>
      </c>
      <c r="G249" s="3" t="s">
        <v>854</v>
      </c>
      <c r="H249" s="3" t="s">
        <v>385</v>
      </c>
      <c r="I249" s="45">
        <v>10800</v>
      </c>
      <c r="J249" s="3"/>
    </row>
    <row r="250" spans="1:10" ht="21.75" x14ac:dyDescent="0.5">
      <c r="A250" s="3"/>
      <c r="C250" s="91"/>
      <c r="D250" s="91"/>
      <c r="E250" s="68" t="s">
        <v>376</v>
      </c>
      <c r="F250" s="61" t="s">
        <v>377</v>
      </c>
      <c r="G250" s="17"/>
      <c r="H250" s="3" t="s">
        <v>386</v>
      </c>
      <c r="I250" s="45"/>
      <c r="J250" s="3"/>
    </row>
    <row r="251" spans="1:10" x14ac:dyDescent="0.3">
      <c r="A251" s="22" t="s">
        <v>32</v>
      </c>
      <c r="B251" s="22"/>
      <c r="C251" s="22" t="s">
        <v>33</v>
      </c>
      <c r="D251" s="16" t="s">
        <v>34</v>
      </c>
      <c r="E251" s="23" t="s">
        <v>1</v>
      </c>
      <c r="F251" s="23" t="s">
        <v>0</v>
      </c>
      <c r="G251" s="23" t="s">
        <v>35</v>
      </c>
      <c r="H251" s="114" t="s">
        <v>2</v>
      </c>
      <c r="I251" s="115"/>
      <c r="J251" s="15" t="s">
        <v>36</v>
      </c>
    </row>
    <row r="252" spans="1:10" x14ac:dyDescent="0.3">
      <c r="A252" s="3"/>
      <c r="C252" s="91"/>
      <c r="D252" s="91"/>
      <c r="E252" s="68" t="s">
        <v>378</v>
      </c>
      <c r="F252" s="61" t="s">
        <v>379</v>
      </c>
      <c r="G252" s="17"/>
      <c r="H252" s="3" t="s">
        <v>387</v>
      </c>
      <c r="I252" s="11">
        <v>9520</v>
      </c>
      <c r="J252" s="3"/>
    </row>
    <row r="253" spans="1:10" x14ac:dyDescent="0.3">
      <c r="A253" s="3"/>
      <c r="C253" s="21"/>
      <c r="D253" s="21"/>
      <c r="E253" s="68" t="s">
        <v>380</v>
      </c>
      <c r="F253" s="61" t="s">
        <v>381</v>
      </c>
      <c r="G253" s="3"/>
      <c r="H253" s="62"/>
      <c r="I253" s="3"/>
      <c r="J253" s="3"/>
    </row>
    <row r="254" spans="1:10" x14ac:dyDescent="0.3">
      <c r="A254" s="3"/>
      <c r="C254" s="92"/>
      <c r="D254" s="92"/>
      <c r="E254" s="68" t="s">
        <v>382</v>
      </c>
      <c r="F254" s="61" t="s">
        <v>383</v>
      </c>
      <c r="G254" s="9"/>
      <c r="H254" s="61" t="s">
        <v>388</v>
      </c>
      <c r="I254" s="3"/>
      <c r="J254" s="3"/>
    </row>
    <row r="255" spans="1:10" x14ac:dyDescent="0.3">
      <c r="A255" s="3"/>
      <c r="C255" s="92"/>
      <c r="D255" s="92"/>
      <c r="E255" s="91"/>
      <c r="F255" s="92"/>
      <c r="G255" s="14"/>
      <c r="H255" s="61" t="s">
        <v>389</v>
      </c>
      <c r="I255" s="4">
        <v>7000</v>
      </c>
      <c r="J255" s="3"/>
    </row>
    <row r="256" spans="1:10" x14ac:dyDescent="0.3">
      <c r="A256" s="3"/>
      <c r="C256" s="92"/>
      <c r="D256" s="92"/>
      <c r="E256" s="91"/>
      <c r="F256" s="92"/>
      <c r="G256" s="92"/>
      <c r="H256" s="61" t="s">
        <v>390</v>
      </c>
      <c r="I256" s="4"/>
      <c r="J256" s="3"/>
    </row>
    <row r="257" spans="1:10" x14ac:dyDescent="0.3">
      <c r="A257" s="3"/>
      <c r="C257" s="92"/>
      <c r="D257" s="92"/>
      <c r="E257" s="91"/>
      <c r="F257" s="92"/>
      <c r="G257" s="92"/>
      <c r="H257" s="2" t="s">
        <v>391</v>
      </c>
      <c r="I257" s="11">
        <v>2550</v>
      </c>
      <c r="J257" s="3"/>
    </row>
    <row r="258" spans="1:10" x14ac:dyDescent="0.3">
      <c r="A258" s="3"/>
      <c r="C258" s="92"/>
      <c r="D258" s="92"/>
      <c r="E258" s="91"/>
      <c r="F258" s="92"/>
      <c r="G258" s="92"/>
      <c r="H258" s="5" t="s">
        <v>392</v>
      </c>
      <c r="I258" s="6">
        <v>29950</v>
      </c>
      <c r="J258" s="3"/>
    </row>
    <row r="259" spans="1:10" x14ac:dyDescent="0.3">
      <c r="A259" s="3"/>
      <c r="C259" s="92"/>
      <c r="D259" s="92"/>
      <c r="E259" s="91"/>
      <c r="F259" s="92"/>
      <c r="G259" s="96"/>
      <c r="H259" s="5"/>
      <c r="I259" s="6"/>
      <c r="J259" s="3"/>
    </row>
    <row r="260" spans="1:10" x14ac:dyDescent="0.3">
      <c r="A260" s="3"/>
      <c r="C260" s="92"/>
      <c r="D260" s="54" t="s">
        <v>479</v>
      </c>
      <c r="E260" s="9"/>
      <c r="F260" s="3"/>
      <c r="H260" s="9"/>
      <c r="I260" s="4"/>
      <c r="J260" s="3"/>
    </row>
    <row r="261" spans="1:10" x14ac:dyDescent="0.3">
      <c r="A261" s="3"/>
      <c r="C261" s="91"/>
      <c r="D261" s="91"/>
      <c r="E261" s="61" t="s">
        <v>480</v>
      </c>
      <c r="F261" s="92" t="s">
        <v>481</v>
      </c>
      <c r="G261" s="92" t="s">
        <v>832</v>
      </c>
      <c r="H261" s="44" t="s">
        <v>384</v>
      </c>
      <c r="I261" s="3"/>
      <c r="J261" s="3"/>
    </row>
    <row r="262" spans="1:10" ht="21.75" x14ac:dyDescent="0.5">
      <c r="A262" s="3"/>
      <c r="C262" s="91"/>
      <c r="D262" s="91"/>
      <c r="E262" s="43" t="s">
        <v>482</v>
      </c>
      <c r="F262" s="92" t="s">
        <v>483</v>
      </c>
      <c r="G262" s="92" t="s">
        <v>837</v>
      </c>
      <c r="H262" s="3" t="s">
        <v>497</v>
      </c>
      <c r="I262" s="45">
        <v>1600</v>
      </c>
      <c r="J262" s="3"/>
    </row>
    <row r="263" spans="1:10" ht="21.75" x14ac:dyDescent="0.5">
      <c r="A263" s="3"/>
      <c r="C263" s="91"/>
      <c r="D263" s="91"/>
      <c r="E263" s="91" t="s">
        <v>484</v>
      </c>
      <c r="F263" s="92"/>
      <c r="G263" s="3"/>
      <c r="H263" s="3" t="s">
        <v>386</v>
      </c>
      <c r="I263" s="45"/>
      <c r="J263" s="3"/>
    </row>
    <row r="264" spans="1:10" x14ac:dyDescent="0.3">
      <c r="A264" s="3"/>
      <c r="C264" s="92"/>
      <c r="D264" s="18"/>
      <c r="E264" s="91" t="s">
        <v>485</v>
      </c>
      <c r="F264" s="92"/>
      <c r="G264" s="92"/>
      <c r="H264" s="3" t="s">
        <v>498</v>
      </c>
      <c r="I264" s="11">
        <v>1400</v>
      </c>
      <c r="J264" s="3"/>
    </row>
    <row r="265" spans="1:10" x14ac:dyDescent="0.3">
      <c r="A265" s="3"/>
      <c r="C265" s="3"/>
      <c r="D265" s="3"/>
      <c r="E265" s="91" t="s">
        <v>486</v>
      </c>
      <c r="F265" s="92"/>
      <c r="G265" s="3"/>
      <c r="H265" s="3"/>
      <c r="I265" s="3"/>
      <c r="J265" s="3"/>
    </row>
    <row r="266" spans="1:10" x14ac:dyDescent="0.3">
      <c r="A266" s="3"/>
      <c r="C266" s="41"/>
      <c r="D266" s="41"/>
      <c r="E266" s="91" t="s">
        <v>487</v>
      </c>
      <c r="F266" s="92"/>
      <c r="G266" s="41"/>
      <c r="I266" s="3"/>
      <c r="J266" s="3"/>
    </row>
    <row r="267" spans="1:10" x14ac:dyDescent="0.3">
      <c r="A267" s="3"/>
      <c r="C267" s="3"/>
      <c r="D267" s="3"/>
      <c r="E267" s="91" t="s">
        <v>488</v>
      </c>
      <c r="F267" s="92"/>
      <c r="G267" s="3"/>
      <c r="H267" s="2"/>
      <c r="I267" s="4"/>
      <c r="J267" s="3"/>
    </row>
    <row r="268" spans="1:10" x14ac:dyDescent="0.3">
      <c r="A268" s="3"/>
      <c r="C268" s="3"/>
      <c r="D268" s="3"/>
      <c r="E268" s="2" t="s">
        <v>489</v>
      </c>
      <c r="F268" s="92" t="s">
        <v>490</v>
      </c>
      <c r="G268" s="70" t="s">
        <v>836</v>
      </c>
      <c r="H268" s="2" t="s">
        <v>499</v>
      </c>
      <c r="I268" s="3"/>
      <c r="J268" s="3"/>
    </row>
    <row r="269" spans="1:10" ht="21.75" x14ac:dyDescent="0.5">
      <c r="A269" s="3"/>
      <c r="C269" s="3"/>
      <c r="D269" s="3"/>
      <c r="E269" s="2" t="s">
        <v>491</v>
      </c>
      <c r="F269" s="92" t="s">
        <v>492</v>
      </c>
      <c r="G269" s="17" t="s">
        <v>833</v>
      </c>
      <c r="H269" s="3" t="s">
        <v>500</v>
      </c>
      <c r="I269" s="45">
        <v>4080</v>
      </c>
      <c r="J269" s="3"/>
    </row>
    <row r="270" spans="1:10" ht="21.75" x14ac:dyDescent="0.5">
      <c r="A270" s="3"/>
      <c r="C270" s="3"/>
      <c r="D270" s="3"/>
      <c r="E270" s="2" t="s">
        <v>493</v>
      </c>
      <c r="F270" s="92" t="s">
        <v>494</v>
      </c>
      <c r="G270" s="17" t="s">
        <v>834</v>
      </c>
      <c r="H270" s="3" t="s">
        <v>386</v>
      </c>
      <c r="I270" s="45"/>
      <c r="J270" s="3"/>
    </row>
    <row r="271" spans="1:10" ht="21.75" x14ac:dyDescent="0.5">
      <c r="A271" s="3"/>
      <c r="C271" s="3"/>
      <c r="D271" s="3"/>
      <c r="E271" s="2" t="s">
        <v>495</v>
      </c>
      <c r="F271" s="91"/>
      <c r="G271" s="17" t="s">
        <v>835</v>
      </c>
      <c r="H271" s="3" t="s">
        <v>501</v>
      </c>
      <c r="I271" s="95"/>
      <c r="J271" s="3"/>
    </row>
    <row r="272" spans="1:10" x14ac:dyDescent="0.3">
      <c r="A272" s="3"/>
      <c r="C272" s="91"/>
      <c r="D272" s="91"/>
      <c r="E272" s="2" t="s">
        <v>496</v>
      </c>
      <c r="F272" s="92"/>
      <c r="G272" s="17"/>
      <c r="H272" s="3" t="s">
        <v>502</v>
      </c>
      <c r="I272" s="11">
        <v>3570</v>
      </c>
      <c r="J272" s="3"/>
    </row>
    <row r="273" spans="1:10" x14ac:dyDescent="0.3">
      <c r="A273" s="3"/>
      <c r="C273" s="91"/>
      <c r="D273" s="91"/>
      <c r="E273" s="92"/>
      <c r="F273" s="92"/>
      <c r="G273" s="17"/>
      <c r="H273" s="3" t="s">
        <v>503</v>
      </c>
      <c r="I273" s="11">
        <v>3825</v>
      </c>
      <c r="J273" s="3"/>
    </row>
    <row r="274" spans="1:10" x14ac:dyDescent="0.3">
      <c r="A274" s="3"/>
      <c r="C274" s="91"/>
      <c r="D274" s="91"/>
      <c r="E274" s="91"/>
      <c r="F274" s="17"/>
      <c r="G274" s="17"/>
      <c r="H274" s="5" t="s">
        <v>392</v>
      </c>
      <c r="I274" s="6">
        <v>14475</v>
      </c>
      <c r="J274" s="3"/>
    </row>
    <row r="275" spans="1:10" x14ac:dyDescent="0.3">
      <c r="A275" s="3"/>
      <c r="C275" s="68"/>
      <c r="D275" s="5" t="s">
        <v>740</v>
      </c>
      <c r="E275" s="2"/>
      <c r="F275" s="2"/>
      <c r="G275" s="3"/>
      <c r="H275" s="89"/>
      <c r="I275" s="4"/>
      <c r="J275" s="3"/>
    </row>
    <row r="276" spans="1:10" x14ac:dyDescent="0.3">
      <c r="A276" s="3"/>
      <c r="C276" s="68"/>
      <c r="D276" s="5"/>
      <c r="E276" s="61" t="s">
        <v>741</v>
      </c>
      <c r="F276" s="61" t="s">
        <v>742</v>
      </c>
      <c r="G276" s="3" t="s">
        <v>832</v>
      </c>
      <c r="H276" s="61" t="s">
        <v>755</v>
      </c>
      <c r="I276" s="4"/>
      <c r="J276" s="3"/>
    </row>
    <row r="277" spans="1:10" x14ac:dyDescent="0.3">
      <c r="A277" s="3"/>
      <c r="C277" s="68"/>
      <c r="D277" s="3"/>
      <c r="E277" s="61" t="s">
        <v>743</v>
      </c>
      <c r="F277" s="61" t="s">
        <v>744</v>
      </c>
      <c r="G277" s="17" t="s">
        <v>837</v>
      </c>
      <c r="H277" s="61" t="s">
        <v>734</v>
      </c>
      <c r="I277" s="4">
        <v>35200</v>
      </c>
      <c r="J277" s="3"/>
    </row>
    <row r="278" spans="1:10" x14ac:dyDescent="0.3">
      <c r="A278" s="3"/>
      <c r="C278" s="68"/>
      <c r="D278" s="3"/>
      <c r="E278" s="61" t="s">
        <v>745</v>
      </c>
      <c r="F278" s="61" t="s">
        <v>746</v>
      </c>
      <c r="G278" s="3"/>
      <c r="H278" s="61" t="s">
        <v>175</v>
      </c>
      <c r="I278" s="11"/>
      <c r="J278" s="3"/>
    </row>
    <row r="279" spans="1:10" x14ac:dyDescent="0.3">
      <c r="A279" s="22" t="s">
        <v>32</v>
      </c>
      <c r="B279" s="22"/>
      <c r="C279" s="22" t="s">
        <v>33</v>
      </c>
      <c r="D279" s="16" t="s">
        <v>34</v>
      </c>
      <c r="E279" s="23" t="s">
        <v>1</v>
      </c>
      <c r="F279" s="23" t="s">
        <v>0</v>
      </c>
      <c r="G279" s="23" t="s">
        <v>35</v>
      </c>
      <c r="H279" s="114" t="s">
        <v>2</v>
      </c>
      <c r="I279" s="115"/>
      <c r="J279" s="15" t="s">
        <v>36</v>
      </c>
    </row>
    <row r="280" spans="1:10" x14ac:dyDescent="0.3">
      <c r="A280" s="3"/>
      <c r="C280" s="68"/>
      <c r="D280" s="3"/>
      <c r="E280" s="61" t="s">
        <v>747</v>
      </c>
      <c r="F280" s="61" t="s">
        <v>748</v>
      </c>
      <c r="G280" s="3"/>
      <c r="H280" s="61" t="s">
        <v>756</v>
      </c>
      <c r="I280" s="11">
        <v>30800</v>
      </c>
      <c r="J280" s="3"/>
    </row>
    <row r="281" spans="1:10" x14ac:dyDescent="0.3">
      <c r="A281" s="3"/>
      <c r="C281" s="68"/>
      <c r="D281" s="91"/>
      <c r="E281" s="61" t="s">
        <v>749</v>
      </c>
      <c r="F281" s="61" t="s">
        <v>750</v>
      </c>
      <c r="G281" s="3"/>
      <c r="H281" s="61"/>
      <c r="I281" s="4"/>
      <c r="J281" s="3"/>
    </row>
    <row r="282" spans="1:10" x14ac:dyDescent="0.3">
      <c r="A282" s="3"/>
      <c r="C282" s="68"/>
      <c r="D282" s="91"/>
      <c r="E282" s="43" t="s">
        <v>751</v>
      </c>
      <c r="F282" s="43" t="s">
        <v>752</v>
      </c>
      <c r="G282" s="17"/>
      <c r="H282" s="61"/>
      <c r="I282" s="75"/>
      <c r="J282" s="3"/>
    </row>
    <row r="283" spans="1:10" x14ac:dyDescent="0.3">
      <c r="A283" s="3"/>
      <c r="C283" s="68"/>
      <c r="D283" s="21"/>
      <c r="E283" s="2" t="s">
        <v>753</v>
      </c>
      <c r="F283" s="2" t="s">
        <v>754</v>
      </c>
      <c r="G283" s="3"/>
      <c r="H283" s="61"/>
      <c r="I283" s="11"/>
      <c r="J283" s="3"/>
    </row>
    <row r="284" spans="1:10" x14ac:dyDescent="0.3">
      <c r="A284" s="3"/>
      <c r="C284" s="68"/>
      <c r="D284" s="92"/>
      <c r="E284" s="2"/>
      <c r="F284" s="61"/>
      <c r="G284" s="92"/>
      <c r="H284" s="5" t="s">
        <v>3</v>
      </c>
      <c r="I284" s="6">
        <v>66000</v>
      </c>
      <c r="J284" s="3"/>
    </row>
    <row r="285" spans="1:10" x14ac:dyDescent="0.3">
      <c r="A285" s="3"/>
      <c r="C285" s="39" t="s">
        <v>186</v>
      </c>
      <c r="D285" s="37"/>
      <c r="E285" s="37" t="s">
        <v>187</v>
      </c>
      <c r="F285" s="37"/>
      <c r="G285" s="37"/>
      <c r="H285" s="37"/>
      <c r="I285" s="37"/>
      <c r="J285" s="38"/>
    </row>
    <row r="286" spans="1:10" x14ac:dyDescent="0.3">
      <c r="A286" s="3"/>
      <c r="C286" s="23"/>
      <c r="D286" s="33" t="s">
        <v>188</v>
      </c>
      <c r="E286" s="33"/>
      <c r="F286" s="33"/>
      <c r="G286" s="34"/>
      <c r="H286" s="34"/>
      <c r="I286" s="34"/>
      <c r="J286" s="35"/>
    </row>
    <row r="287" spans="1:10" ht="21.75" x14ac:dyDescent="0.5">
      <c r="A287" s="3"/>
      <c r="C287" s="91"/>
      <c r="D287" s="91"/>
      <c r="E287" s="2" t="s">
        <v>189</v>
      </c>
      <c r="F287" s="55" t="s">
        <v>190</v>
      </c>
      <c r="G287" s="92" t="s">
        <v>832</v>
      </c>
      <c r="H287" s="2" t="s">
        <v>208</v>
      </c>
      <c r="I287" s="45"/>
      <c r="J287" s="3"/>
    </row>
    <row r="288" spans="1:10" ht="21.75" x14ac:dyDescent="0.5">
      <c r="A288" s="3"/>
      <c r="C288" s="91"/>
      <c r="D288" s="91"/>
      <c r="E288" s="91" t="s">
        <v>191</v>
      </c>
      <c r="F288" s="17" t="s">
        <v>192</v>
      </c>
      <c r="G288" s="92" t="s">
        <v>837</v>
      </c>
      <c r="H288" s="2" t="s">
        <v>209</v>
      </c>
      <c r="I288" s="45">
        <v>2400</v>
      </c>
      <c r="J288" s="3"/>
    </row>
    <row r="289" spans="1:10" x14ac:dyDescent="0.3">
      <c r="A289" s="3"/>
      <c r="C289" s="91"/>
      <c r="D289" s="91"/>
      <c r="E289" s="91" t="s">
        <v>193</v>
      </c>
      <c r="F289" s="17" t="s">
        <v>194</v>
      </c>
      <c r="G289" s="17"/>
      <c r="H289" s="2" t="s">
        <v>210</v>
      </c>
      <c r="I289" s="3"/>
      <c r="J289" s="3"/>
    </row>
    <row r="290" spans="1:10" x14ac:dyDescent="0.3">
      <c r="A290" s="3"/>
      <c r="C290" s="91"/>
      <c r="D290" s="91"/>
      <c r="E290" s="91"/>
      <c r="F290" s="17" t="s">
        <v>195</v>
      </c>
      <c r="G290" s="17"/>
      <c r="H290" s="2" t="s">
        <v>211</v>
      </c>
      <c r="I290" s="11">
        <v>2100</v>
      </c>
      <c r="J290" s="3"/>
    </row>
    <row r="291" spans="1:10" x14ac:dyDescent="0.3">
      <c r="A291" s="3"/>
      <c r="C291" s="21"/>
      <c r="D291" s="21"/>
      <c r="E291" s="2"/>
      <c r="F291" s="92" t="s">
        <v>196</v>
      </c>
      <c r="G291" s="3"/>
      <c r="H291" s="2"/>
      <c r="I291" s="3"/>
      <c r="J291" s="3"/>
    </row>
    <row r="292" spans="1:10" x14ac:dyDescent="0.3">
      <c r="A292" s="3"/>
      <c r="C292" s="92"/>
      <c r="D292" s="92"/>
      <c r="E292" s="2" t="s">
        <v>197</v>
      </c>
      <c r="F292" s="55" t="s">
        <v>198</v>
      </c>
      <c r="G292" s="97" t="s">
        <v>859</v>
      </c>
      <c r="H292" s="2" t="s">
        <v>212</v>
      </c>
      <c r="I292" s="4"/>
      <c r="J292" s="3"/>
    </row>
    <row r="293" spans="1:10" x14ac:dyDescent="0.3">
      <c r="A293" s="3"/>
      <c r="C293" s="92"/>
      <c r="D293" s="92"/>
      <c r="E293" s="91" t="s">
        <v>199</v>
      </c>
      <c r="F293" s="17" t="s">
        <v>200</v>
      </c>
      <c r="G293" s="24" t="s">
        <v>860</v>
      </c>
      <c r="H293" s="2" t="s">
        <v>213</v>
      </c>
      <c r="I293" s="4">
        <v>2880</v>
      </c>
      <c r="J293" s="3"/>
    </row>
    <row r="294" spans="1:10" x14ac:dyDescent="0.3">
      <c r="A294" s="3"/>
      <c r="C294" s="92"/>
      <c r="D294" s="92"/>
      <c r="E294" s="23"/>
      <c r="F294" s="92" t="s">
        <v>201</v>
      </c>
      <c r="G294" s="92" t="s">
        <v>852</v>
      </c>
      <c r="H294" s="3"/>
      <c r="I294" s="3"/>
      <c r="J294" s="3"/>
    </row>
    <row r="295" spans="1:10" x14ac:dyDescent="0.3">
      <c r="A295" s="3"/>
      <c r="C295" s="92"/>
      <c r="D295" s="92"/>
      <c r="E295" s="3" t="s">
        <v>202</v>
      </c>
      <c r="F295" s="55" t="s">
        <v>203</v>
      </c>
      <c r="G295" s="92" t="s">
        <v>839</v>
      </c>
      <c r="H295" s="2" t="s">
        <v>214</v>
      </c>
      <c r="I295" s="4"/>
      <c r="J295" s="3"/>
    </row>
    <row r="296" spans="1:10" x14ac:dyDescent="0.3">
      <c r="A296" s="3"/>
      <c r="C296" s="92"/>
      <c r="D296" s="92"/>
      <c r="E296" s="2" t="s">
        <v>204</v>
      </c>
      <c r="F296" s="92" t="s">
        <v>205</v>
      </c>
      <c r="G296" s="92" t="s">
        <v>837</v>
      </c>
      <c r="H296" s="2" t="s">
        <v>215</v>
      </c>
      <c r="I296" s="4">
        <v>1600</v>
      </c>
      <c r="J296" s="3"/>
    </row>
    <row r="297" spans="1:10" x14ac:dyDescent="0.3">
      <c r="A297" s="3"/>
      <c r="C297" s="92"/>
      <c r="D297" s="92"/>
      <c r="E297" s="2" t="s">
        <v>206</v>
      </c>
      <c r="F297" s="92" t="s">
        <v>207</v>
      </c>
      <c r="H297" s="2" t="s">
        <v>216</v>
      </c>
      <c r="I297" s="3"/>
      <c r="J297" s="3"/>
    </row>
    <row r="298" spans="1:10" x14ac:dyDescent="0.3">
      <c r="A298" s="3"/>
      <c r="C298" s="91"/>
      <c r="D298" s="91"/>
      <c r="E298" s="91"/>
      <c r="F298" s="92"/>
      <c r="G298" s="92"/>
      <c r="H298" s="3" t="s">
        <v>217</v>
      </c>
      <c r="I298" s="4"/>
      <c r="J298" s="3"/>
    </row>
    <row r="299" spans="1:10" x14ac:dyDescent="0.3">
      <c r="A299" s="3"/>
      <c r="C299" s="91"/>
      <c r="D299" s="91"/>
      <c r="E299" s="91"/>
      <c r="F299" s="92"/>
      <c r="G299" s="92"/>
      <c r="H299" s="2" t="s">
        <v>218</v>
      </c>
      <c r="I299" s="46">
        <v>1400</v>
      </c>
      <c r="J299" s="3"/>
    </row>
    <row r="300" spans="1:10" x14ac:dyDescent="0.3">
      <c r="A300" s="3"/>
      <c r="C300" s="91"/>
      <c r="D300" s="91"/>
      <c r="E300" s="92"/>
      <c r="F300" s="92"/>
      <c r="G300" s="92"/>
      <c r="H300" s="5" t="s">
        <v>3</v>
      </c>
      <c r="I300" s="6">
        <v>10380</v>
      </c>
      <c r="J300" s="3"/>
    </row>
    <row r="301" spans="1:10" x14ac:dyDescent="0.3">
      <c r="A301" s="3"/>
      <c r="C301" s="92"/>
      <c r="D301" s="58" t="s">
        <v>220</v>
      </c>
      <c r="E301" s="92"/>
      <c r="F301" s="92"/>
      <c r="G301" s="92"/>
      <c r="H301" s="5"/>
      <c r="I301" s="6"/>
      <c r="J301" s="3"/>
    </row>
    <row r="302" spans="1:10" ht="21.75" x14ac:dyDescent="0.5">
      <c r="A302" s="3"/>
      <c r="C302" s="3"/>
      <c r="D302" s="3"/>
      <c r="E302" s="2" t="s">
        <v>221</v>
      </c>
      <c r="F302" s="44" t="s">
        <v>222</v>
      </c>
      <c r="G302" s="92" t="s">
        <v>832</v>
      </c>
      <c r="H302" s="2" t="s">
        <v>208</v>
      </c>
      <c r="I302" s="45"/>
      <c r="J302" s="3"/>
    </row>
    <row r="303" spans="1:10" ht="21.75" x14ac:dyDescent="0.5">
      <c r="A303" s="3"/>
      <c r="C303" s="41"/>
      <c r="D303" s="41"/>
      <c r="E303" s="91" t="s">
        <v>223</v>
      </c>
      <c r="F303" s="17" t="s">
        <v>224</v>
      </c>
      <c r="G303" s="92" t="s">
        <v>837</v>
      </c>
      <c r="H303" s="2" t="s">
        <v>239</v>
      </c>
      <c r="I303" s="45">
        <v>1600</v>
      </c>
      <c r="J303" s="3"/>
    </row>
    <row r="304" spans="1:10" x14ac:dyDescent="0.3">
      <c r="A304" s="3"/>
      <c r="C304" s="3"/>
      <c r="D304" s="3"/>
      <c r="E304" s="91" t="s">
        <v>225</v>
      </c>
      <c r="F304" s="17" t="s">
        <v>226</v>
      </c>
      <c r="G304" s="3"/>
      <c r="H304" s="2" t="s">
        <v>240</v>
      </c>
      <c r="I304" s="3"/>
      <c r="J304" s="3"/>
    </row>
    <row r="305" spans="1:10" x14ac:dyDescent="0.3">
      <c r="A305" s="3"/>
      <c r="C305" s="3"/>
      <c r="D305" s="3"/>
      <c r="E305" s="91"/>
      <c r="F305" s="17" t="s">
        <v>227</v>
      </c>
      <c r="G305" s="3"/>
      <c r="H305" s="2" t="s">
        <v>241</v>
      </c>
      <c r="I305" s="11">
        <v>1400</v>
      </c>
      <c r="J305" s="3"/>
    </row>
    <row r="306" spans="1:10" x14ac:dyDescent="0.3">
      <c r="A306" s="3"/>
      <c r="C306" s="3"/>
      <c r="D306" s="3"/>
      <c r="E306" s="2" t="s">
        <v>228</v>
      </c>
      <c r="F306" s="92" t="s">
        <v>229</v>
      </c>
      <c r="G306" s="97" t="s">
        <v>859</v>
      </c>
      <c r="H306" s="2" t="s">
        <v>242</v>
      </c>
      <c r="I306" s="3"/>
      <c r="J306" s="3"/>
    </row>
    <row r="307" spans="1:10" x14ac:dyDescent="0.3">
      <c r="A307" s="3"/>
      <c r="C307" s="3"/>
      <c r="D307" s="3"/>
      <c r="E307" s="91" t="s">
        <v>230</v>
      </c>
      <c r="F307" s="92" t="s">
        <v>231</v>
      </c>
      <c r="G307" s="24" t="s">
        <v>860</v>
      </c>
      <c r="H307" s="2" t="s">
        <v>243</v>
      </c>
      <c r="I307" s="4">
        <v>7000</v>
      </c>
      <c r="J307" s="3"/>
    </row>
    <row r="308" spans="1:10" x14ac:dyDescent="0.3">
      <c r="A308" s="22" t="s">
        <v>32</v>
      </c>
      <c r="B308" s="22"/>
      <c r="C308" s="22" t="s">
        <v>33</v>
      </c>
      <c r="D308" s="16" t="s">
        <v>34</v>
      </c>
      <c r="E308" s="23" t="s">
        <v>1</v>
      </c>
      <c r="F308" s="23" t="s">
        <v>0</v>
      </c>
      <c r="G308" s="23" t="s">
        <v>35</v>
      </c>
      <c r="H308" s="114" t="s">
        <v>2</v>
      </c>
      <c r="I308" s="115"/>
      <c r="J308" s="15" t="s">
        <v>36</v>
      </c>
    </row>
    <row r="309" spans="1:10" x14ac:dyDescent="0.3">
      <c r="A309" s="3"/>
      <c r="C309" s="3"/>
      <c r="D309" s="3"/>
      <c r="E309" s="91" t="s">
        <v>232</v>
      </c>
      <c r="F309" s="92"/>
      <c r="G309" s="92" t="s">
        <v>852</v>
      </c>
      <c r="H309" s="2"/>
      <c r="I309" s="4"/>
      <c r="J309" s="3"/>
    </row>
    <row r="310" spans="1:10" x14ac:dyDescent="0.3">
      <c r="A310" s="3"/>
      <c r="C310" s="91"/>
      <c r="D310" s="91"/>
      <c r="E310" s="3" t="s">
        <v>233</v>
      </c>
      <c r="F310" s="91" t="s">
        <v>234</v>
      </c>
      <c r="G310" s="92" t="s">
        <v>839</v>
      </c>
      <c r="H310" s="2" t="s">
        <v>244</v>
      </c>
      <c r="I310" s="4"/>
      <c r="J310" s="3"/>
    </row>
    <row r="311" spans="1:10" x14ac:dyDescent="0.3">
      <c r="A311" s="3"/>
      <c r="C311" s="91"/>
      <c r="D311" s="91"/>
      <c r="E311" s="2" t="s">
        <v>235</v>
      </c>
      <c r="F311" s="92" t="s">
        <v>236</v>
      </c>
      <c r="G311" s="92" t="s">
        <v>837</v>
      </c>
      <c r="H311" s="2" t="s">
        <v>245</v>
      </c>
      <c r="I311" s="4">
        <v>800</v>
      </c>
      <c r="J311" s="3"/>
    </row>
    <row r="312" spans="1:10" x14ac:dyDescent="0.3">
      <c r="A312" s="3"/>
      <c r="C312" s="91"/>
      <c r="D312" s="91"/>
      <c r="E312" s="2" t="s">
        <v>237</v>
      </c>
      <c r="F312" s="92" t="s">
        <v>238</v>
      </c>
      <c r="G312" s="3"/>
      <c r="H312" s="2" t="s">
        <v>216</v>
      </c>
      <c r="I312" s="3"/>
      <c r="J312" s="3"/>
    </row>
    <row r="313" spans="1:10" x14ac:dyDescent="0.3">
      <c r="A313" s="3"/>
      <c r="C313" s="21"/>
      <c r="D313" s="21"/>
      <c r="E313" s="91"/>
      <c r="F313" s="92"/>
      <c r="G313" s="3"/>
      <c r="H313" s="3" t="s">
        <v>217</v>
      </c>
      <c r="I313" s="4"/>
      <c r="J313" s="3"/>
    </row>
    <row r="314" spans="1:10" x14ac:dyDescent="0.3">
      <c r="A314" s="3"/>
      <c r="C314" s="92"/>
      <c r="D314" s="92"/>
      <c r="E314" s="91"/>
      <c r="F314" s="9"/>
      <c r="G314" s="9"/>
      <c r="H314" s="2" t="s">
        <v>246</v>
      </c>
      <c r="I314" s="46">
        <v>700</v>
      </c>
      <c r="J314" s="3"/>
    </row>
    <row r="315" spans="1:10" x14ac:dyDescent="0.3">
      <c r="A315" s="3"/>
      <c r="C315" s="92"/>
      <c r="D315" s="92"/>
      <c r="E315" s="91"/>
      <c r="F315" s="24"/>
      <c r="G315" s="14"/>
      <c r="H315" s="5" t="s">
        <v>3</v>
      </c>
      <c r="I315" s="6">
        <v>11500</v>
      </c>
      <c r="J315" s="3"/>
    </row>
    <row r="316" spans="1:10" x14ac:dyDescent="0.3">
      <c r="A316" s="3"/>
      <c r="C316" s="92"/>
      <c r="D316" s="54" t="s">
        <v>394</v>
      </c>
      <c r="E316" s="91"/>
      <c r="F316" s="92"/>
      <c r="G316" s="92"/>
      <c r="H316" s="9"/>
      <c r="I316" s="4"/>
      <c r="J316" s="3"/>
    </row>
    <row r="317" spans="1:10" x14ac:dyDescent="0.3">
      <c r="A317" s="3"/>
      <c r="C317" s="92"/>
      <c r="D317" s="92"/>
      <c r="E317" s="2" t="s">
        <v>395</v>
      </c>
      <c r="F317" s="44" t="s">
        <v>396</v>
      </c>
      <c r="G317" s="70" t="s">
        <v>832</v>
      </c>
      <c r="H317" s="2" t="s">
        <v>165</v>
      </c>
      <c r="I317" s="11"/>
      <c r="J317" s="3"/>
    </row>
    <row r="318" spans="1:10" x14ac:dyDescent="0.3">
      <c r="A318" s="3"/>
      <c r="C318" s="92"/>
      <c r="D318" s="92"/>
      <c r="E318" s="2" t="s">
        <v>397</v>
      </c>
      <c r="F318" s="69" t="s">
        <v>398</v>
      </c>
      <c r="G318" s="17" t="s">
        <v>833</v>
      </c>
      <c r="H318" s="2"/>
      <c r="I318" s="11"/>
      <c r="J318" s="3"/>
    </row>
    <row r="319" spans="1:10" x14ac:dyDescent="0.3">
      <c r="A319" s="3"/>
      <c r="C319" s="92"/>
      <c r="D319" s="92"/>
      <c r="E319" s="2" t="s">
        <v>399</v>
      </c>
      <c r="F319" s="92" t="s">
        <v>400</v>
      </c>
      <c r="G319" s="17" t="s">
        <v>834</v>
      </c>
      <c r="H319" s="2"/>
      <c r="I319" s="11"/>
      <c r="J319" s="3"/>
    </row>
    <row r="320" spans="1:10" x14ac:dyDescent="0.3">
      <c r="A320" s="3"/>
      <c r="C320" s="91"/>
      <c r="D320" s="91"/>
      <c r="E320" s="2" t="s">
        <v>401</v>
      </c>
      <c r="F320" s="69" t="s">
        <v>402</v>
      </c>
      <c r="G320" s="17" t="s">
        <v>835</v>
      </c>
      <c r="H320" s="2" t="s">
        <v>422</v>
      </c>
      <c r="I320" s="11"/>
      <c r="J320" s="3"/>
    </row>
    <row r="321" spans="1:10" x14ac:dyDescent="0.3">
      <c r="A321" s="3"/>
      <c r="C321" s="91"/>
      <c r="D321" s="91"/>
      <c r="E321" s="2" t="s">
        <v>403</v>
      </c>
      <c r="F321" s="44" t="s">
        <v>404</v>
      </c>
      <c r="G321" s="70" t="s">
        <v>836</v>
      </c>
      <c r="H321" s="2" t="s">
        <v>423</v>
      </c>
      <c r="I321" s="11">
        <v>6400</v>
      </c>
      <c r="J321" s="3"/>
    </row>
    <row r="322" spans="1:10" x14ac:dyDescent="0.3">
      <c r="A322" s="3"/>
      <c r="C322" s="91"/>
      <c r="D322" s="91"/>
      <c r="E322" s="2" t="s">
        <v>405</v>
      </c>
      <c r="F322" s="69" t="s">
        <v>398</v>
      </c>
      <c r="G322" s="17" t="s">
        <v>833</v>
      </c>
      <c r="H322" s="2" t="s">
        <v>424</v>
      </c>
      <c r="I322" s="3"/>
      <c r="J322" s="3"/>
    </row>
    <row r="323" spans="1:10" x14ac:dyDescent="0.3">
      <c r="A323" s="3"/>
      <c r="C323" s="92"/>
      <c r="D323" s="18"/>
      <c r="E323" s="91" t="s">
        <v>406</v>
      </c>
      <c r="F323" s="69" t="s">
        <v>400</v>
      </c>
      <c r="G323" s="17" t="s">
        <v>834</v>
      </c>
      <c r="H323" s="2" t="s">
        <v>425</v>
      </c>
      <c r="I323" s="11">
        <v>5600</v>
      </c>
      <c r="J323" s="3"/>
    </row>
    <row r="324" spans="1:10" x14ac:dyDescent="0.3">
      <c r="A324" s="3"/>
      <c r="C324" s="3"/>
      <c r="D324" s="3"/>
      <c r="E324" s="2" t="s">
        <v>407</v>
      </c>
      <c r="F324" s="69" t="s">
        <v>402</v>
      </c>
      <c r="G324" s="17" t="s">
        <v>835</v>
      </c>
      <c r="H324" s="3"/>
      <c r="I324" s="3"/>
      <c r="J324" s="3"/>
    </row>
    <row r="325" spans="1:10" x14ac:dyDescent="0.3">
      <c r="A325" s="3"/>
      <c r="C325" s="41"/>
      <c r="D325" s="41"/>
      <c r="E325" s="70" t="s">
        <v>408</v>
      </c>
      <c r="F325" s="71"/>
      <c r="G325" s="41"/>
      <c r="H325" s="2"/>
      <c r="I325" s="11"/>
      <c r="J325" s="3"/>
    </row>
    <row r="326" spans="1:10" x14ac:dyDescent="0.3">
      <c r="A326" s="3"/>
      <c r="C326" s="3"/>
      <c r="D326" s="3"/>
      <c r="E326" s="44" t="s">
        <v>409</v>
      </c>
      <c r="F326" s="2" t="s">
        <v>410</v>
      </c>
      <c r="G326" s="70" t="s">
        <v>839</v>
      </c>
      <c r="H326" s="2" t="s">
        <v>426</v>
      </c>
      <c r="I326" s="4"/>
      <c r="J326" s="3"/>
    </row>
    <row r="327" spans="1:10" x14ac:dyDescent="0.3">
      <c r="A327" s="3"/>
      <c r="C327" s="3"/>
      <c r="D327" s="3"/>
      <c r="E327" s="72" t="s">
        <v>411</v>
      </c>
      <c r="F327" s="92" t="s">
        <v>398</v>
      </c>
      <c r="G327" s="17" t="s">
        <v>833</v>
      </c>
      <c r="H327" s="2"/>
      <c r="I327" s="3"/>
      <c r="J327" s="3"/>
    </row>
    <row r="328" spans="1:10" x14ac:dyDescent="0.3">
      <c r="A328" s="3"/>
      <c r="C328" s="3"/>
      <c r="D328" s="3"/>
      <c r="E328" s="91" t="s">
        <v>412</v>
      </c>
      <c r="F328" s="69" t="s">
        <v>400</v>
      </c>
      <c r="G328" s="17" t="s">
        <v>834</v>
      </c>
      <c r="H328" s="2"/>
      <c r="I328" s="11"/>
      <c r="J328" s="3"/>
    </row>
    <row r="329" spans="1:10" x14ac:dyDescent="0.3">
      <c r="A329" s="3"/>
      <c r="C329" s="3"/>
      <c r="D329" s="3"/>
      <c r="E329" s="91" t="s">
        <v>910</v>
      </c>
      <c r="F329" s="69" t="s">
        <v>402</v>
      </c>
      <c r="G329" s="17" t="s">
        <v>835</v>
      </c>
      <c r="H329" s="73"/>
      <c r="I329" s="73"/>
      <c r="J329" s="3"/>
    </row>
    <row r="330" spans="1:10" x14ac:dyDescent="0.3">
      <c r="A330" s="3"/>
      <c r="C330" s="3"/>
      <c r="D330" s="3"/>
      <c r="E330" s="2" t="s">
        <v>415</v>
      </c>
      <c r="F330" s="2" t="s">
        <v>416</v>
      </c>
      <c r="G330" s="70" t="s">
        <v>848</v>
      </c>
      <c r="H330" s="2" t="s">
        <v>427</v>
      </c>
      <c r="I330" s="3"/>
      <c r="J330" s="3"/>
    </row>
    <row r="331" spans="1:10" x14ac:dyDescent="0.3">
      <c r="A331" s="3"/>
      <c r="C331" s="3"/>
      <c r="D331" s="3"/>
      <c r="E331" s="2" t="s">
        <v>417</v>
      </c>
      <c r="F331" s="92" t="s">
        <v>398</v>
      </c>
      <c r="G331" s="17" t="s">
        <v>833</v>
      </c>
      <c r="H331" s="3"/>
      <c r="I331" s="3"/>
      <c r="J331" s="3"/>
    </row>
    <row r="332" spans="1:10" x14ac:dyDescent="0.3">
      <c r="A332" s="3"/>
      <c r="C332" s="3"/>
      <c r="D332" s="3"/>
      <c r="E332" s="2" t="s">
        <v>418</v>
      </c>
      <c r="F332" s="92" t="s">
        <v>400</v>
      </c>
      <c r="G332" s="17" t="s">
        <v>834</v>
      </c>
      <c r="H332" s="3"/>
      <c r="I332" s="3"/>
      <c r="J332" s="3"/>
    </row>
    <row r="333" spans="1:10" x14ac:dyDescent="0.3">
      <c r="A333" s="3"/>
      <c r="C333" s="3"/>
      <c r="D333" s="3"/>
      <c r="E333" s="2" t="s">
        <v>419</v>
      </c>
      <c r="F333" s="92" t="s">
        <v>402</v>
      </c>
      <c r="G333" s="17" t="s">
        <v>835</v>
      </c>
      <c r="H333" s="3"/>
      <c r="I333" s="3"/>
      <c r="J333" s="3"/>
    </row>
    <row r="334" spans="1:10" x14ac:dyDescent="0.3">
      <c r="A334" s="3"/>
      <c r="C334" s="3"/>
      <c r="D334" s="3"/>
      <c r="E334" s="2" t="s">
        <v>420</v>
      </c>
      <c r="F334" s="92"/>
      <c r="G334" s="3"/>
      <c r="H334" s="3"/>
      <c r="I334" s="3"/>
      <c r="J334" s="3"/>
    </row>
    <row r="335" spans="1:10" x14ac:dyDescent="0.3">
      <c r="A335" s="3"/>
      <c r="C335" s="3"/>
      <c r="D335" s="3"/>
      <c r="E335" s="2" t="s">
        <v>421</v>
      </c>
      <c r="F335" s="71"/>
      <c r="G335" s="3"/>
      <c r="H335" s="3"/>
      <c r="I335" s="3"/>
      <c r="J335" s="3"/>
    </row>
    <row r="336" spans="1:10" x14ac:dyDescent="0.3">
      <c r="A336" s="3"/>
      <c r="C336" s="3"/>
      <c r="D336" s="3"/>
      <c r="E336" s="3"/>
      <c r="F336" s="3"/>
      <c r="G336" s="3"/>
      <c r="H336" s="5" t="s">
        <v>428</v>
      </c>
      <c r="I336" s="6">
        <v>12000</v>
      </c>
      <c r="J336" s="3"/>
    </row>
    <row r="337" spans="1:11" x14ac:dyDescent="0.3">
      <c r="A337" s="22" t="s">
        <v>32</v>
      </c>
      <c r="B337" s="22"/>
      <c r="C337" s="22" t="s">
        <v>33</v>
      </c>
      <c r="D337" s="16" t="s">
        <v>34</v>
      </c>
      <c r="E337" s="23" t="s">
        <v>1</v>
      </c>
      <c r="F337" s="23" t="s">
        <v>0</v>
      </c>
      <c r="G337" s="23" t="s">
        <v>35</v>
      </c>
      <c r="H337" s="114" t="s">
        <v>2</v>
      </c>
      <c r="I337" s="115"/>
      <c r="J337" s="15" t="s">
        <v>36</v>
      </c>
    </row>
    <row r="338" spans="1:11" x14ac:dyDescent="0.3">
      <c r="A338" s="3"/>
      <c r="C338" s="3"/>
      <c r="D338" s="5" t="s">
        <v>394</v>
      </c>
      <c r="E338" s="3"/>
      <c r="F338" s="3"/>
      <c r="G338" s="3"/>
      <c r="H338" s="3"/>
      <c r="I338" s="3"/>
      <c r="J338" s="3"/>
    </row>
    <row r="339" spans="1:11" x14ac:dyDescent="0.3">
      <c r="A339" s="3"/>
      <c r="C339" s="3"/>
      <c r="D339" s="3"/>
      <c r="E339" s="2" t="s">
        <v>395</v>
      </c>
      <c r="F339" s="2" t="s">
        <v>429</v>
      </c>
      <c r="G339" s="70" t="s">
        <v>832</v>
      </c>
      <c r="H339" s="2" t="s">
        <v>165</v>
      </c>
      <c r="I339" s="11"/>
      <c r="J339" s="3"/>
      <c r="K339" s="1" t="s">
        <v>861</v>
      </c>
    </row>
    <row r="340" spans="1:11" x14ac:dyDescent="0.3">
      <c r="A340" s="3"/>
      <c r="C340" s="3"/>
      <c r="D340" s="3"/>
      <c r="E340" s="2" t="s">
        <v>397</v>
      </c>
      <c r="F340" s="2" t="s">
        <v>430</v>
      </c>
      <c r="G340" s="17" t="s">
        <v>833</v>
      </c>
      <c r="H340" s="2"/>
      <c r="I340" s="11"/>
      <c r="J340" s="3"/>
    </row>
    <row r="341" spans="1:11" x14ac:dyDescent="0.3">
      <c r="A341" s="3"/>
      <c r="C341" s="3"/>
      <c r="D341" s="3"/>
      <c r="E341" s="3" t="s">
        <v>399</v>
      </c>
      <c r="F341" s="2" t="s">
        <v>431</v>
      </c>
      <c r="G341" s="17" t="s">
        <v>834</v>
      </c>
      <c r="H341" s="2"/>
      <c r="I341" s="11"/>
      <c r="J341" s="3"/>
    </row>
    <row r="342" spans="1:11" x14ac:dyDescent="0.3">
      <c r="A342" s="3"/>
      <c r="C342" s="3"/>
      <c r="D342" s="3"/>
      <c r="E342" s="2" t="s">
        <v>432</v>
      </c>
      <c r="F342" s="2" t="s">
        <v>433</v>
      </c>
      <c r="G342" s="17" t="s">
        <v>835</v>
      </c>
      <c r="H342" s="2" t="s">
        <v>422</v>
      </c>
      <c r="I342" s="11"/>
      <c r="J342" s="3"/>
    </row>
    <row r="343" spans="1:11" x14ac:dyDescent="0.3">
      <c r="A343" s="3"/>
      <c r="C343" s="3"/>
      <c r="D343" s="3"/>
      <c r="E343" s="3" t="s">
        <v>434</v>
      </c>
      <c r="F343" s="2" t="s">
        <v>435</v>
      </c>
      <c r="G343" s="70" t="s">
        <v>836</v>
      </c>
      <c r="H343" s="2" t="s">
        <v>441</v>
      </c>
      <c r="I343" s="11">
        <v>3200</v>
      </c>
      <c r="J343" s="3"/>
    </row>
    <row r="344" spans="1:11" x14ac:dyDescent="0.3">
      <c r="A344" s="3"/>
      <c r="C344" s="3"/>
      <c r="D344" s="3"/>
      <c r="E344" s="2" t="s">
        <v>436</v>
      </c>
      <c r="F344" s="71" t="s">
        <v>437</v>
      </c>
      <c r="G344" s="17" t="s">
        <v>833</v>
      </c>
      <c r="H344" s="2" t="s">
        <v>442</v>
      </c>
      <c r="I344" s="3"/>
      <c r="J344" s="3"/>
    </row>
    <row r="345" spans="1:11" x14ac:dyDescent="0.3">
      <c r="A345" s="3"/>
      <c r="C345" s="3"/>
      <c r="D345" s="3"/>
      <c r="E345" s="3" t="s">
        <v>438</v>
      </c>
      <c r="F345" s="69"/>
      <c r="G345" s="17" t="s">
        <v>834</v>
      </c>
      <c r="H345" s="2" t="s">
        <v>443</v>
      </c>
      <c r="I345" s="11">
        <v>2800</v>
      </c>
      <c r="J345" s="3"/>
    </row>
    <row r="346" spans="1:11" x14ac:dyDescent="0.3">
      <c r="A346" s="3"/>
      <c r="C346" s="3"/>
      <c r="D346" s="3"/>
      <c r="E346" s="3"/>
      <c r="F346" s="18"/>
      <c r="G346" s="17" t="s">
        <v>835</v>
      </c>
      <c r="H346" s="3" t="s">
        <v>911</v>
      </c>
      <c r="I346" s="3"/>
      <c r="J346" s="3"/>
    </row>
    <row r="347" spans="1:11" x14ac:dyDescent="0.3">
      <c r="A347" s="3"/>
      <c r="C347" s="3"/>
      <c r="D347" s="3"/>
      <c r="E347" s="3"/>
      <c r="F347" s="55"/>
      <c r="G347" s="3"/>
      <c r="H347" s="2" t="s">
        <v>445</v>
      </c>
      <c r="I347" s="11">
        <v>800</v>
      </c>
      <c r="J347" s="3"/>
    </row>
    <row r="348" spans="1:11" x14ac:dyDescent="0.3">
      <c r="A348" s="3"/>
      <c r="C348" s="3"/>
      <c r="D348" s="3"/>
      <c r="E348" s="3" t="s">
        <v>439</v>
      </c>
      <c r="F348" s="92"/>
      <c r="G348" s="70" t="s">
        <v>839</v>
      </c>
      <c r="H348" s="4" t="s">
        <v>446</v>
      </c>
      <c r="I348" s="4"/>
      <c r="J348" s="3"/>
    </row>
    <row r="349" spans="1:11" x14ac:dyDescent="0.3">
      <c r="A349" s="3"/>
      <c r="C349" s="3"/>
      <c r="D349" s="3"/>
      <c r="E349" s="3" t="s">
        <v>440</v>
      </c>
      <c r="F349" s="92"/>
      <c r="G349" s="17" t="s">
        <v>833</v>
      </c>
      <c r="H349" s="2" t="s">
        <v>447</v>
      </c>
      <c r="I349" s="4"/>
      <c r="J349" s="3"/>
    </row>
    <row r="350" spans="1:11" x14ac:dyDescent="0.3">
      <c r="A350" s="3"/>
      <c r="C350" s="3"/>
      <c r="D350" s="3"/>
      <c r="E350" s="91"/>
      <c r="F350" s="92"/>
      <c r="G350" s="17" t="s">
        <v>912</v>
      </c>
      <c r="H350" s="2" t="s">
        <v>448</v>
      </c>
      <c r="I350" s="4">
        <v>1400</v>
      </c>
      <c r="J350" s="3"/>
    </row>
    <row r="351" spans="1:11" x14ac:dyDescent="0.3">
      <c r="A351" s="3"/>
      <c r="C351" s="3"/>
      <c r="D351" s="3"/>
      <c r="E351" s="3"/>
      <c r="F351" s="3"/>
      <c r="G351" s="3"/>
      <c r="H351" s="23" t="s">
        <v>428</v>
      </c>
      <c r="I351" s="6">
        <v>8200</v>
      </c>
      <c r="J351" s="3"/>
    </row>
  </sheetData>
  <mergeCells count="28">
    <mergeCell ref="H337:I337"/>
    <mergeCell ref="H136:I136"/>
    <mergeCell ref="H165:I165"/>
    <mergeCell ref="H112:I112"/>
    <mergeCell ref="H3:I3"/>
    <mergeCell ref="H29:I29"/>
    <mergeCell ref="H84:I84"/>
    <mergeCell ref="H57:I57"/>
    <mergeCell ref="H195:I195"/>
    <mergeCell ref="H223:I223"/>
    <mergeCell ref="H251:I251"/>
    <mergeCell ref="H279:I279"/>
    <mergeCell ref="H308:I308"/>
    <mergeCell ref="A7:B7"/>
    <mergeCell ref="A1:J1"/>
    <mergeCell ref="A2:J2"/>
    <mergeCell ref="A8:B8"/>
    <mergeCell ref="A9:B9"/>
    <mergeCell ref="A10:B10"/>
    <mergeCell ref="A11:B11"/>
    <mergeCell ref="A12:B12"/>
    <mergeCell ref="A19:B19"/>
    <mergeCell ref="A21:B21"/>
    <mergeCell ref="A13:B13"/>
    <mergeCell ref="A14:B14"/>
    <mergeCell ref="A15:B15"/>
    <mergeCell ref="A16:B16"/>
    <mergeCell ref="A18:B18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J10" sqref="J10"/>
    </sheetView>
  </sheetViews>
  <sheetFormatPr defaultColWidth="9" defaultRowHeight="18.75" x14ac:dyDescent="0.3"/>
  <cols>
    <col min="1" max="1" width="10" style="1" customWidth="1"/>
    <col min="2" max="2" width="8.25" style="1" customWidth="1"/>
    <col min="3" max="3" width="10.25" style="1" customWidth="1"/>
    <col min="4" max="4" width="23.625" style="1" customWidth="1"/>
    <col min="5" max="5" width="13.625" style="1" customWidth="1"/>
    <col min="6" max="6" width="8.375" style="1" customWidth="1"/>
    <col min="7" max="7" width="23.25" style="1" customWidth="1"/>
    <col min="8" max="8" width="9.125" style="1" customWidth="1"/>
    <col min="9" max="9" width="7.75" style="1" customWidth="1"/>
    <col min="10" max="10" width="21.75" style="1" customWidth="1"/>
    <col min="11" max="16384" width="9" style="1"/>
  </cols>
  <sheetData>
    <row r="1" spans="1:18" x14ac:dyDescent="0.3">
      <c r="A1" s="113" t="s">
        <v>30</v>
      </c>
      <c r="B1" s="113"/>
      <c r="C1" s="113"/>
      <c r="D1" s="113"/>
      <c r="E1" s="113"/>
      <c r="F1" s="113"/>
      <c r="G1" s="113"/>
      <c r="H1" s="113"/>
      <c r="I1" s="113"/>
    </row>
    <row r="2" spans="1:18" x14ac:dyDescent="0.3">
      <c r="A2" s="113" t="s">
        <v>31</v>
      </c>
      <c r="B2" s="113"/>
      <c r="C2" s="113"/>
      <c r="D2" s="113"/>
      <c r="E2" s="113"/>
      <c r="F2" s="113"/>
      <c r="G2" s="113"/>
      <c r="H2" s="113"/>
      <c r="I2" s="113"/>
    </row>
    <row r="3" spans="1:18" x14ac:dyDescent="0.3">
      <c r="A3" s="22" t="s">
        <v>32</v>
      </c>
      <c r="B3" s="22" t="s">
        <v>33</v>
      </c>
      <c r="C3" s="16" t="s">
        <v>34</v>
      </c>
      <c r="D3" s="23" t="s">
        <v>1</v>
      </c>
      <c r="E3" s="23" t="s">
        <v>0</v>
      </c>
      <c r="F3" s="56" t="s">
        <v>35</v>
      </c>
      <c r="G3" s="114" t="s">
        <v>2</v>
      </c>
      <c r="H3" s="115"/>
      <c r="I3" s="15" t="s">
        <v>36</v>
      </c>
    </row>
    <row r="4" spans="1:18" x14ac:dyDescent="0.3">
      <c r="A4" s="36" t="s">
        <v>38</v>
      </c>
      <c r="B4" s="37" t="s">
        <v>39</v>
      </c>
      <c r="C4" s="37"/>
      <c r="D4" s="37"/>
      <c r="E4" s="37"/>
      <c r="F4" s="37"/>
      <c r="G4" s="37"/>
      <c r="H4" s="37"/>
      <c r="I4" s="38"/>
      <c r="J4" s="28"/>
      <c r="K4" s="28"/>
      <c r="L4" s="28"/>
      <c r="M4" s="28"/>
      <c r="N4" s="28"/>
      <c r="O4" s="28"/>
      <c r="P4" s="28"/>
      <c r="Q4" s="28"/>
      <c r="R4" s="28"/>
    </row>
    <row r="5" spans="1:18" x14ac:dyDescent="0.3">
      <c r="A5" s="39"/>
      <c r="B5" s="39" t="s">
        <v>569</v>
      </c>
      <c r="C5" s="37"/>
      <c r="D5" s="37" t="s">
        <v>570</v>
      </c>
      <c r="E5" s="37"/>
      <c r="F5" s="37"/>
      <c r="G5" s="37"/>
      <c r="H5" s="37"/>
      <c r="I5" s="38"/>
      <c r="J5" s="28"/>
      <c r="K5" s="28"/>
      <c r="L5" s="28"/>
      <c r="M5" s="28"/>
      <c r="N5" s="28"/>
      <c r="O5" s="28"/>
      <c r="P5" s="28"/>
      <c r="Q5" s="28"/>
      <c r="R5" s="28"/>
    </row>
    <row r="6" spans="1:18" x14ac:dyDescent="0.3">
      <c r="A6" s="31"/>
      <c r="B6" s="23"/>
      <c r="C6" s="5" t="s">
        <v>341</v>
      </c>
      <c r="D6" s="3"/>
      <c r="E6" s="3"/>
      <c r="F6" s="3"/>
      <c r="G6" s="3"/>
      <c r="H6" s="3"/>
      <c r="I6" s="35"/>
      <c r="J6" s="30"/>
      <c r="K6" s="30"/>
      <c r="L6" s="30"/>
      <c r="M6" s="30"/>
      <c r="N6" s="30"/>
      <c r="O6" s="30"/>
      <c r="P6" s="30"/>
      <c r="Q6" s="30"/>
      <c r="R6" s="30"/>
    </row>
    <row r="7" spans="1:18" x14ac:dyDescent="0.3">
      <c r="A7" s="25"/>
      <c r="B7" s="26"/>
      <c r="C7" s="3"/>
      <c r="D7" s="9" t="s">
        <v>342</v>
      </c>
      <c r="E7" s="9" t="s">
        <v>343</v>
      </c>
      <c r="F7" s="3"/>
      <c r="G7" s="2" t="s">
        <v>364</v>
      </c>
      <c r="H7" s="3"/>
      <c r="I7" s="3"/>
    </row>
    <row r="8" spans="1:18" ht="21.75" x14ac:dyDescent="0.5">
      <c r="A8" s="25"/>
      <c r="B8" s="26"/>
      <c r="C8" s="3"/>
      <c r="D8" s="26" t="s">
        <v>344</v>
      </c>
      <c r="E8" s="27" t="s">
        <v>345</v>
      </c>
      <c r="F8" s="3"/>
      <c r="G8" s="3" t="s">
        <v>365</v>
      </c>
      <c r="H8" s="45">
        <v>3040</v>
      </c>
      <c r="I8" s="3"/>
      <c r="L8" s="8"/>
    </row>
    <row r="9" spans="1:18" ht="21.75" x14ac:dyDescent="0.5">
      <c r="A9" s="26"/>
      <c r="B9" s="26"/>
      <c r="C9" s="3"/>
      <c r="D9" s="26" t="s">
        <v>346</v>
      </c>
      <c r="E9" s="27" t="s">
        <v>347</v>
      </c>
      <c r="F9" s="3"/>
      <c r="G9" s="67" t="s">
        <v>366</v>
      </c>
      <c r="H9" s="45"/>
      <c r="I9" s="3"/>
    </row>
    <row r="10" spans="1:18" x14ac:dyDescent="0.3">
      <c r="A10" s="26"/>
      <c r="B10" s="26"/>
      <c r="C10" s="3"/>
      <c r="D10" s="26"/>
      <c r="E10" s="27" t="s">
        <v>348</v>
      </c>
      <c r="F10" s="3"/>
      <c r="G10" s="3" t="s">
        <v>367</v>
      </c>
      <c r="H10" s="11">
        <v>2660</v>
      </c>
      <c r="I10" s="3"/>
      <c r="K10" s="12"/>
    </row>
    <row r="11" spans="1:18" x14ac:dyDescent="0.3">
      <c r="A11" s="26"/>
      <c r="B11" s="21"/>
      <c r="C11" s="3"/>
      <c r="D11" s="26" t="s">
        <v>349</v>
      </c>
      <c r="E11" s="27" t="s">
        <v>350</v>
      </c>
      <c r="F11" s="3"/>
      <c r="G11" s="2" t="s">
        <v>368</v>
      </c>
      <c r="H11" s="3"/>
      <c r="I11" s="3"/>
      <c r="K11" s="8"/>
    </row>
    <row r="12" spans="1:18" ht="21.75" x14ac:dyDescent="0.5">
      <c r="A12" s="27"/>
      <c r="B12" s="27"/>
      <c r="C12" s="3"/>
      <c r="D12" s="25" t="s">
        <v>351</v>
      </c>
      <c r="E12" s="27" t="s">
        <v>352</v>
      </c>
      <c r="F12" s="3"/>
      <c r="G12" s="3" t="s">
        <v>365</v>
      </c>
      <c r="H12" s="45">
        <v>25600</v>
      </c>
      <c r="I12" s="3"/>
      <c r="K12" s="8"/>
      <c r="M12" s="13"/>
    </row>
    <row r="13" spans="1:18" ht="21.75" x14ac:dyDescent="0.5">
      <c r="A13" s="27"/>
      <c r="B13" s="27"/>
      <c r="C13" s="3"/>
      <c r="D13" s="26" t="s">
        <v>353</v>
      </c>
      <c r="E13" s="27" t="s">
        <v>354</v>
      </c>
      <c r="F13" s="3"/>
      <c r="G13" s="67" t="s">
        <v>366</v>
      </c>
      <c r="H13" s="45"/>
      <c r="I13" s="3"/>
      <c r="K13" s="8"/>
    </row>
    <row r="14" spans="1:18" x14ac:dyDescent="0.3">
      <c r="A14" s="27"/>
      <c r="B14" s="27"/>
      <c r="C14" s="3"/>
      <c r="D14" s="26" t="s">
        <v>355</v>
      </c>
      <c r="E14" s="27" t="s">
        <v>356</v>
      </c>
      <c r="F14" s="3"/>
      <c r="G14" s="3" t="s">
        <v>369</v>
      </c>
      <c r="H14" s="11">
        <v>22400</v>
      </c>
      <c r="I14" s="3"/>
      <c r="K14" s="7"/>
    </row>
    <row r="15" spans="1:18" x14ac:dyDescent="0.3">
      <c r="A15" s="27"/>
      <c r="B15" s="27"/>
      <c r="C15" s="3"/>
      <c r="D15" s="26" t="s">
        <v>357</v>
      </c>
      <c r="E15" s="27" t="s">
        <v>358</v>
      </c>
      <c r="F15" s="3"/>
      <c r="G15" s="2"/>
      <c r="H15" s="4"/>
      <c r="I15" s="3"/>
      <c r="K15" s="8"/>
    </row>
    <row r="16" spans="1:18" x14ac:dyDescent="0.3">
      <c r="A16" s="27"/>
      <c r="B16" s="27"/>
      <c r="C16" s="3"/>
      <c r="D16" s="26"/>
      <c r="E16" s="27" t="s">
        <v>359</v>
      </c>
      <c r="F16" s="3"/>
      <c r="G16" s="3"/>
      <c r="H16" s="4"/>
      <c r="I16" s="3"/>
      <c r="K16" s="7"/>
    </row>
    <row r="17" spans="1:11" x14ac:dyDescent="0.3">
      <c r="A17" s="27"/>
      <c r="B17" s="27"/>
      <c r="C17" s="3"/>
      <c r="D17" s="26" t="s">
        <v>360</v>
      </c>
      <c r="E17" s="9" t="s">
        <v>361</v>
      </c>
      <c r="F17" s="3"/>
      <c r="G17" s="2" t="s">
        <v>370</v>
      </c>
      <c r="H17" s="3"/>
      <c r="I17" s="3"/>
      <c r="K17" s="8"/>
    </row>
    <row r="18" spans="1:11" ht="21.75" x14ac:dyDescent="0.5">
      <c r="A18" s="26"/>
      <c r="B18" s="26"/>
      <c r="C18" s="3"/>
      <c r="D18" s="26" t="s">
        <v>362</v>
      </c>
      <c r="E18" s="27" t="s">
        <v>345</v>
      </c>
      <c r="F18" s="3"/>
      <c r="G18" s="3" t="s">
        <v>365</v>
      </c>
      <c r="H18" s="45">
        <v>3040</v>
      </c>
      <c r="I18" s="3"/>
      <c r="K18" s="7"/>
    </row>
    <row r="19" spans="1:11" ht="21.75" x14ac:dyDescent="0.5">
      <c r="A19" s="26"/>
      <c r="B19" s="26"/>
      <c r="C19" s="3"/>
      <c r="D19" s="26" t="s">
        <v>363</v>
      </c>
      <c r="E19" s="27" t="s">
        <v>347</v>
      </c>
      <c r="F19" s="3"/>
      <c r="G19" s="67" t="s">
        <v>366</v>
      </c>
      <c r="H19" s="45"/>
      <c r="I19" s="3"/>
      <c r="K19" s="8"/>
    </row>
    <row r="20" spans="1:11" x14ac:dyDescent="0.3">
      <c r="A20" s="26"/>
      <c r="B20" s="26"/>
      <c r="C20" s="3"/>
      <c r="D20" s="26"/>
      <c r="E20" s="27" t="s">
        <v>348</v>
      </c>
      <c r="F20" s="3"/>
      <c r="G20" s="3" t="s">
        <v>367</v>
      </c>
      <c r="H20" s="11">
        <v>2660</v>
      </c>
      <c r="I20" s="3"/>
      <c r="K20" s="8"/>
    </row>
    <row r="21" spans="1:11" x14ac:dyDescent="0.3">
      <c r="A21" s="27"/>
      <c r="B21" s="27"/>
      <c r="C21" s="3"/>
      <c r="D21" s="27"/>
      <c r="E21" s="27"/>
      <c r="F21" s="3"/>
      <c r="G21" s="5" t="s">
        <v>3</v>
      </c>
      <c r="H21" s="6">
        <v>59400</v>
      </c>
      <c r="I21" s="3"/>
    </row>
    <row r="22" spans="1:11" x14ac:dyDescent="0.3">
      <c r="A22" s="3"/>
      <c r="B22" s="3"/>
      <c r="C22" s="3"/>
      <c r="D22" s="26"/>
      <c r="E22" s="27"/>
      <c r="F22" s="3"/>
      <c r="G22" s="3"/>
      <c r="H22" s="3"/>
      <c r="I22" s="3"/>
    </row>
  </sheetData>
  <mergeCells count="3">
    <mergeCell ref="A1:I1"/>
    <mergeCell ref="A2:I2"/>
    <mergeCell ref="G3:H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selection activeCell="J9" sqref="J8:J9"/>
    </sheetView>
  </sheetViews>
  <sheetFormatPr defaultColWidth="9" defaultRowHeight="18.75" x14ac:dyDescent="0.3"/>
  <cols>
    <col min="1" max="1" width="10.5" style="1" customWidth="1"/>
    <col min="2" max="2" width="8.25" style="1" customWidth="1"/>
    <col min="3" max="3" width="10.625" style="1" customWidth="1"/>
    <col min="4" max="4" width="23.625" style="1" customWidth="1"/>
    <col min="5" max="5" width="13.625" style="1" customWidth="1"/>
    <col min="6" max="6" width="11.375" style="1" customWidth="1"/>
    <col min="7" max="7" width="20.625" style="1" customWidth="1"/>
    <col min="8" max="8" width="6.875" style="1" customWidth="1"/>
    <col min="9" max="9" width="7.75" style="1" customWidth="1"/>
    <col min="10" max="10" width="21.75" style="1" customWidth="1"/>
    <col min="11" max="16384" width="9" style="1"/>
  </cols>
  <sheetData>
    <row r="1" spans="1:18" x14ac:dyDescent="0.3">
      <c r="A1" s="113" t="s">
        <v>30</v>
      </c>
      <c r="B1" s="113"/>
      <c r="C1" s="113"/>
      <c r="D1" s="113"/>
      <c r="E1" s="113"/>
      <c r="F1" s="113"/>
      <c r="G1" s="113"/>
      <c r="H1" s="113"/>
      <c r="I1" s="113"/>
    </row>
    <row r="2" spans="1:18" x14ac:dyDescent="0.3">
      <c r="A2" s="113" t="s">
        <v>31</v>
      </c>
      <c r="B2" s="113"/>
      <c r="C2" s="113"/>
      <c r="D2" s="113"/>
      <c r="E2" s="113"/>
      <c r="F2" s="113"/>
      <c r="G2" s="113"/>
      <c r="H2" s="113"/>
      <c r="I2" s="113"/>
    </row>
    <row r="3" spans="1:18" x14ac:dyDescent="0.3">
      <c r="A3" s="22" t="s">
        <v>32</v>
      </c>
      <c r="B3" s="22" t="s">
        <v>33</v>
      </c>
      <c r="C3" s="16" t="s">
        <v>34</v>
      </c>
      <c r="D3" s="23" t="s">
        <v>1</v>
      </c>
      <c r="E3" s="23" t="s">
        <v>0</v>
      </c>
      <c r="F3" s="56" t="s">
        <v>35</v>
      </c>
      <c r="G3" s="114" t="s">
        <v>2</v>
      </c>
      <c r="H3" s="115"/>
      <c r="I3" s="15" t="s">
        <v>36</v>
      </c>
    </row>
    <row r="4" spans="1:18" x14ac:dyDescent="0.3">
      <c r="A4" s="36" t="s">
        <v>38</v>
      </c>
      <c r="B4" s="37" t="s">
        <v>39</v>
      </c>
      <c r="C4" s="37"/>
      <c r="D4" s="37"/>
      <c r="E4" s="37"/>
      <c r="F4" s="37"/>
      <c r="G4" s="37"/>
      <c r="H4" s="37"/>
      <c r="I4" s="38"/>
      <c r="J4" s="28"/>
      <c r="K4" s="28"/>
      <c r="L4" s="28"/>
      <c r="M4" s="28"/>
      <c r="N4" s="28"/>
      <c r="O4" s="28"/>
      <c r="P4" s="28"/>
      <c r="Q4" s="28"/>
      <c r="R4" s="28"/>
    </row>
    <row r="5" spans="1:18" x14ac:dyDescent="0.3">
      <c r="A5" s="39"/>
      <c r="B5" s="39" t="s">
        <v>274</v>
      </c>
      <c r="C5" s="37"/>
      <c r="D5" s="37" t="s">
        <v>275</v>
      </c>
      <c r="E5" s="37"/>
      <c r="F5" s="37"/>
      <c r="G5" s="37"/>
      <c r="H5" s="37"/>
      <c r="I5" s="38"/>
      <c r="J5" s="28"/>
      <c r="K5" s="28"/>
      <c r="L5" s="28"/>
      <c r="M5" s="28"/>
      <c r="N5" s="28"/>
      <c r="O5" s="28"/>
      <c r="P5" s="28"/>
      <c r="Q5" s="28"/>
      <c r="R5" s="28"/>
    </row>
    <row r="6" spans="1:18" x14ac:dyDescent="0.3">
      <c r="A6" s="31"/>
      <c r="B6" s="23"/>
      <c r="C6" s="33" t="s">
        <v>276</v>
      </c>
      <c r="D6" s="33"/>
      <c r="E6" s="33"/>
      <c r="F6" s="34"/>
      <c r="G6" s="34"/>
      <c r="H6" s="34"/>
      <c r="I6" s="35"/>
      <c r="J6" s="30"/>
      <c r="K6" s="30"/>
      <c r="L6" s="30"/>
      <c r="M6" s="30"/>
      <c r="N6" s="30"/>
      <c r="O6" s="30"/>
      <c r="P6" s="30"/>
      <c r="Q6" s="30"/>
      <c r="R6" s="30"/>
    </row>
    <row r="7" spans="1:18" x14ac:dyDescent="0.3">
      <c r="A7" s="25"/>
      <c r="B7" s="26"/>
      <c r="C7" s="26"/>
      <c r="D7" s="61" t="s">
        <v>277</v>
      </c>
      <c r="E7" s="61" t="s">
        <v>278</v>
      </c>
      <c r="F7" s="3"/>
      <c r="G7" s="44" t="s">
        <v>332</v>
      </c>
      <c r="H7" s="3"/>
      <c r="I7" s="3"/>
    </row>
    <row r="8" spans="1:18" ht="21.75" x14ac:dyDescent="0.5">
      <c r="A8" s="25"/>
      <c r="B8" s="26"/>
      <c r="C8" s="26"/>
      <c r="D8" s="61" t="s">
        <v>279</v>
      </c>
      <c r="E8" s="61" t="s">
        <v>280</v>
      </c>
      <c r="F8" s="17"/>
      <c r="G8" s="62"/>
      <c r="H8" s="45"/>
      <c r="I8" s="3"/>
      <c r="L8" s="8"/>
    </row>
    <row r="9" spans="1:18" ht="21.75" x14ac:dyDescent="0.5">
      <c r="A9" s="26"/>
      <c r="B9" s="26"/>
      <c r="C9" s="26"/>
      <c r="D9" s="61" t="s">
        <v>281</v>
      </c>
      <c r="E9" s="27" t="s">
        <v>282</v>
      </c>
      <c r="F9" s="17"/>
      <c r="G9" s="3"/>
      <c r="H9" s="45"/>
      <c r="I9" s="3"/>
    </row>
    <row r="10" spans="1:18" x14ac:dyDescent="0.3">
      <c r="A10" s="26"/>
      <c r="B10" s="26"/>
      <c r="C10" s="26"/>
      <c r="D10" s="26" t="s">
        <v>283</v>
      </c>
      <c r="E10" s="27" t="s">
        <v>284</v>
      </c>
      <c r="F10" s="17"/>
      <c r="G10" s="3"/>
      <c r="H10" s="3"/>
      <c r="I10" s="3"/>
      <c r="K10" s="12"/>
    </row>
    <row r="11" spans="1:18" x14ac:dyDescent="0.3">
      <c r="A11" s="26"/>
      <c r="B11" s="21"/>
      <c r="C11" s="21"/>
      <c r="D11" s="61" t="s">
        <v>285</v>
      </c>
      <c r="E11" s="27" t="s">
        <v>286</v>
      </c>
      <c r="F11" s="3"/>
      <c r="G11" s="3"/>
      <c r="H11" s="3"/>
      <c r="I11" s="3"/>
      <c r="K11" s="8"/>
    </row>
    <row r="12" spans="1:18" x14ac:dyDescent="0.3">
      <c r="A12" s="27"/>
      <c r="B12" s="27"/>
      <c r="C12" s="27"/>
      <c r="D12" s="26" t="s">
        <v>287</v>
      </c>
      <c r="E12" s="27" t="s">
        <v>288</v>
      </c>
      <c r="F12" s="9"/>
      <c r="H12" s="3"/>
      <c r="I12" s="3"/>
      <c r="K12" s="8"/>
      <c r="M12" s="13"/>
    </row>
    <row r="13" spans="1:18" x14ac:dyDescent="0.3">
      <c r="A13" s="27"/>
      <c r="B13" s="27"/>
      <c r="C13" s="27"/>
      <c r="D13" s="61" t="s">
        <v>289</v>
      </c>
      <c r="E13" s="27"/>
      <c r="F13" s="14"/>
      <c r="G13" s="2"/>
      <c r="H13" s="4"/>
      <c r="I13" s="3"/>
      <c r="K13" s="8"/>
    </row>
    <row r="14" spans="1:18" x14ac:dyDescent="0.3">
      <c r="A14" s="27"/>
      <c r="B14" s="27"/>
      <c r="C14" s="27"/>
      <c r="D14" s="61" t="s">
        <v>290</v>
      </c>
      <c r="E14" s="27"/>
      <c r="F14" s="27"/>
      <c r="G14" s="3"/>
      <c r="H14" s="3"/>
      <c r="I14" s="3"/>
      <c r="K14" s="7"/>
    </row>
    <row r="15" spans="1:18" x14ac:dyDescent="0.3">
      <c r="A15" s="27"/>
      <c r="B15" s="27"/>
      <c r="C15" s="27"/>
      <c r="D15" s="26" t="s">
        <v>291</v>
      </c>
      <c r="E15" s="63" t="s">
        <v>292</v>
      </c>
      <c r="F15" s="27"/>
      <c r="G15" s="2" t="s">
        <v>333</v>
      </c>
      <c r="H15" s="4"/>
      <c r="I15" s="3"/>
      <c r="K15" s="8"/>
    </row>
    <row r="16" spans="1:18" x14ac:dyDescent="0.3">
      <c r="A16" s="27"/>
      <c r="B16" s="27"/>
      <c r="C16" s="27"/>
      <c r="D16" s="61" t="s">
        <v>293</v>
      </c>
      <c r="E16" s="60" t="s">
        <v>280</v>
      </c>
      <c r="F16" s="27"/>
      <c r="G16" s="3"/>
      <c r="H16" s="3"/>
      <c r="I16" s="3"/>
      <c r="K16" s="7"/>
    </row>
    <row r="17" spans="1:12" x14ac:dyDescent="0.3">
      <c r="A17" s="27"/>
      <c r="B17" s="27"/>
      <c r="C17" s="27"/>
      <c r="D17" s="26" t="s">
        <v>294</v>
      </c>
      <c r="E17" s="26" t="s">
        <v>295</v>
      </c>
      <c r="G17" s="3"/>
      <c r="H17" s="4"/>
      <c r="I17" s="3"/>
      <c r="K17" s="8"/>
    </row>
    <row r="18" spans="1:12" x14ac:dyDescent="0.3">
      <c r="A18" s="26"/>
      <c r="B18" s="26"/>
      <c r="C18" s="26"/>
      <c r="D18" s="61" t="s">
        <v>296</v>
      </c>
      <c r="E18" s="27" t="s">
        <v>297</v>
      </c>
      <c r="F18" s="27"/>
      <c r="G18" s="3"/>
      <c r="H18" s="3"/>
      <c r="I18" s="3"/>
      <c r="K18" s="7"/>
    </row>
    <row r="19" spans="1:12" x14ac:dyDescent="0.3">
      <c r="A19" s="26"/>
      <c r="B19" s="26"/>
      <c r="C19" s="26"/>
      <c r="D19" s="61" t="s">
        <v>298</v>
      </c>
      <c r="E19" s="27" t="s">
        <v>299</v>
      </c>
      <c r="F19" s="27"/>
      <c r="G19" s="2"/>
      <c r="H19" s="3"/>
      <c r="I19" s="3"/>
      <c r="K19" s="8"/>
    </row>
    <row r="20" spans="1:12" x14ac:dyDescent="0.3">
      <c r="A20" s="26"/>
      <c r="B20" s="26"/>
      <c r="C20" s="26"/>
      <c r="D20" s="26"/>
      <c r="E20" s="27" t="s">
        <v>300</v>
      </c>
      <c r="F20" s="27"/>
      <c r="G20" s="3"/>
      <c r="H20" s="4"/>
      <c r="I20" s="3"/>
      <c r="K20" s="8"/>
    </row>
    <row r="21" spans="1:12" x14ac:dyDescent="0.3">
      <c r="A21" s="27"/>
      <c r="B21" s="27"/>
      <c r="C21" s="18"/>
      <c r="D21" s="61" t="s">
        <v>301</v>
      </c>
      <c r="E21" s="27"/>
      <c r="F21" s="27"/>
      <c r="G21" s="2"/>
      <c r="H21" s="3"/>
      <c r="I21" s="3"/>
    </row>
    <row r="22" spans="1:12" ht="21.75" x14ac:dyDescent="0.5">
      <c r="A22" s="3"/>
      <c r="B22" s="3"/>
      <c r="C22" s="3"/>
      <c r="D22" s="61" t="s">
        <v>302</v>
      </c>
      <c r="E22" s="43"/>
      <c r="F22" s="3"/>
      <c r="G22" s="3"/>
      <c r="H22" s="45"/>
      <c r="I22" s="3"/>
    </row>
    <row r="23" spans="1:12" x14ac:dyDescent="0.3">
      <c r="A23" s="40"/>
      <c r="B23" s="41"/>
      <c r="C23" s="41"/>
      <c r="D23" s="61" t="s">
        <v>303</v>
      </c>
      <c r="E23" s="27"/>
      <c r="F23" s="41"/>
      <c r="G23" s="2"/>
      <c r="H23" s="3"/>
      <c r="I23" s="3"/>
    </row>
    <row r="24" spans="1:12" x14ac:dyDescent="0.3">
      <c r="A24" s="3"/>
      <c r="B24" s="3"/>
      <c r="C24" s="3"/>
      <c r="D24" s="61" t="s">
        <v>304</v>
      </c>
      <c r="E24" s="43"/>
      <c r="F24" s="3"/>
      <c r="G24" s="3"/>
      <c r="H24" s="11"/>
      <c r="I24" s="3"/>
    </row>
    <row r="25" spans="1:12" x14ac:dyDescent="0.3">
      <c r="A25" s="3"/>
      <c r="B25" s="3"/>
      <c r="C25" s="5"/>
      <c r="D25" s="61" t="s">
        <v>305</v>
      </c>
      <c r="E25" s="64" t="s">
        <v>306</v>
      </c>
      <c r="F25" s="3"/>
      <c r="G25" s="60" t="s">
        <v>334</v>
      </c>
      <c r="H25" s="3"/>
      <c r="I25" s="3"/>
    </row>
    <row r="26" spans="1:12" x14ac:dyDescent="0.3">
      <c r="A26" s="3"/>
      <c r="B26" s="3"/>
      <c r="C26" s="3"/>
      <c r="D26" s="61" t="s">
        <v>307</v>
      </c>
      <c r="E26" s="61" t="s">
        <v>308</v>
      </c>
      <c r="F26" s="3"/>
      <c r="G26" s="65" t="s">
        <v>335</v>
      </c>
      <c r="H26" s="4">
        <v>4560</v>
      </c>
      <c r="I26" s="3"/>
    </row>
    <row r="27" spans="1:12" x14ac:dyDescent="0.3">
      <c r="A27" s="3"/>
      <c r="B27" s="3"/>
      <c r="C27" s="3"/>
      <c r="D27" s="61" t="s">
        <v>309</v>
      </c>
      <c r="E27" s="61" t="s">
        <v>310</v>
      </c>
      <c r="F27" s="3"/>
      <c r="G27" s="65" t="s">
        <v>336</v>
      </c>
      <c r="H27" s="3"/>
      <c r="I27" s="3"/>
    </row>
    <row r="28" spans="1:12" x14ac:dyDescent="0.3">
      <c r="A28" s="3"/>
      <c r="B28" s="3"/>
      <c r="C28" s="3"/>
      <c r="D28" s="61" t="s">
        <v>311</v>
      </c>
      <c r="E28" s="61" t="s">
        <v>312</v>
      </c>
      <c r="F28" s="3"/>
      <c r="G28" s="66" t="s">
        <v>337</v>
      </c>
      <c r="H28" s="4">
        <v>3990</v>
      </c>
      <c r="I28" s="3"/>
    </row>
    <row r="29" spans="1:12" x14ac:dyDescent="0.3">
      <c r="A29" s="25"/>
      <c r="B29" s="26"/>
      <c r="C29" s="26"/>
      <c r="D29" s="61" t="s">
        <v>313</v>
      </c>
      <c r="E29" s="61" t="s">
        <v>314</v>
      </c>
      <c r="F29" s="3"/>
      <c r="G29" s="62"/>
      <c r="H29" s="3"/>
      <c r="I29" s="3"/>
    </row>
    <row r="30" spans="1:12" x14ac:dyDescent="0.3">
      <c r="A30" s="25"/>
      <c r="B30" s="26"/>
      <c r="C30" s="26"/>
      <c r="D30" s="61" t="s">
        <v>315</v>
      </c>
      <c r="E30" s="61" t="s">
        <v>316</v>
      </c>
      <c r="F30" s="17"/>
      <c r="G30" s="3"/>
      <c r="H30" s="3"/>
      <c r="I30" s="3"/>
      <c r="L30" s="8"/>
    </row>
    <row r="31" spans="1:12" x14ac:dyDescent="0.3">
      <c r="A31" s="26"/>
      <c r="B31" s="26"/>
      <c r="C31" s="26"/>
      <c r="D31" s="61" t="s">
        <v>317</v>
      </c>
      <c r="E31" s="61" t="s">
        <v>318</v>
      </c>
      <c r="F31" s="17"/>
      <c r="G31" s="3"/>
      <c r="H31" s="3"/>
      <c r="I31" s="3"/>
    </row>
    <row r="32" spans="1:12" x14ac:dyDescent="0.3">
      <c r="A32" s="26"/>
      <c r="B32" s="26"/>
      <c r="C32" s="26"/>
      <c r="D32" s="2" t="s">
        <v>319</v>
      </c>
      <c r="E32" s="27" t="s">
        <v>320</v>
      </c>
      <c r="F32" s="17"/>
      <c r="G32" s="3"/>
      <c r="H32" s="3"/>
      <c r="I32" s="3"/>
      <c r="K32" s="12"/>
    </row>
    <row r="33" spans="1:13" x14ac:dyDescent="0.3">
      <c r="A33" s="26"/>
      <c r="B33" s="21"/>
      <c r="C33" s="21"/>
      <c r="D33" s="61" t="s">
        <v>321</v>
      </c>
      <c r="E33" s="27" t="s">
        <v>322</v>
      </c>
      <c r="F33" s="3"/>
      <c r="G33" s="2" t="s">
        <v>338</v>
      </c>
      <c r="H33" s="3"/>
      <c r="I33" s="3"/>
      <c r="K33" s="8"/>
    </row>
    <row r="34" spans="1:13" x14ac:dyDescent="0.3">
      <c r="A34" s="27"/>
      <c r="B34" s="27"/>
      <c r="C34" s="27"/>
      <c r="D34" s="61" t="s">
        <v>323</v>
      </c>
      <c r="E34" s="27" t="s">
        <v>324</v>
      </c>
      <c r="F34" s="9"/>
      <c r="G34" s="62"/>
      <c r="H34" s="3"/>
      <c r="I34" s="3"/>
      <c r="K34" s="8"/>
      <c r="M34" s="13"/>
    </row>
    <row r="35" spans="1:13" x14ac:dyDescent="0.3">
      <c r="A35" s="27"/>
      <c r="B35" s="27"/>
      <c r="C35" s="27"/>
      <c r="D35" s="26" t="s">
        <v>325</v>
      </c>
      <c r="E35" s="27"/>
      <c r="F35" s="14"/>
      <c r="G35" s="3"/>
      <c r="H35" s="3"/>
      <c r="I35" s="3"/>
      <c r="K35" s="8"/>
    </row>
    <row r="36" spans="1:13" x14ac:dyDescent="0.3">
      <c r="A36" s="27"/>
      <c r="B36" s="27"/>
      <c r="C36" s="27"/>
      <c r="D36" s="26" t="s">
        <v>326</v>
      </c>
      <c r="E36" s="27"/>
      <c r="F36" s="27"/>
      <c r="G36" s="3"/>
      <c r="H36" s="46"/>
      <c r="I36" s="3"/>
      <c r="K36" s="7"/>
    </row>
    <row r="37" spans="1:13" x14ac:dyDescent="0.3">
      <c r="A37" s="27"/>
      <c r="B37" s="27"/>
      <c r="C37" s="27"/>
      <c r="D37" s="43" t="s">
        <v>327</v>
      </c>
      <c r="E37" s="27"/>
      <c r="F37" s="27"/>
      <c r="G37" s="60" t="s">
        <v>339</v>
      </c>
      <c r="H37" s="3"/>
      <c r="I37" s="3"/>
      <c r="K37" s="8"/>
    </row>
    <row r="38" spans="1:13" x14ac:dyDescent="0.3">
      <c r="A38" s="27"/>
      <c r="B38" s="27"/>
      <c r="C38" s="27"/>
      <c r="D38" s="43" t="s">
        <v>328</v>
      </c>
      <c r="E38" s="27"/>
      <c r="F38" s="27"/>
      <c r="G38" s="61" t="s">
        <v>335</v>
      </c>
      <c r="H38" s="4">
        <v>4560</v>
      </c>
      <c r="I38" s="3"/>
      <c r="K38" s="7"/>
    </row>
    <row r="39" spans="1:13" x14ac:dyDescent="0.3">
      <c r="A39" s="27"/>
      <c r="B39" s="27"/>
      <c r="C39" s="27"/>
      <c r="D39" s="43" t="s">
        <v>329</v>
      </c>
      <c r="E39" s="27"/>
      <c r="G39" s="61" t="s">
        <v>340</v>
      </c>
      <c r="H39" s="3"/>
      <c r="I39" s="3"/>
      <c r="K39" s="8"/>
    </row>
    <row r="40" spans="1:13" x14ac:dyDescent="0.3">
      <c r="A40" s="26"/>
      <c r="B40" s="26"/>
      <c r="C40" s="26"/>
      <c r="D40" s="43" t="s">
        <v>330</v>
      </c>
      <c r="E40" s="27"/>
      <c r="F40" s="27"/>
      <c r="G40" s="43" t="s">
        <v>337</v>
      </c>
      <c r="H40" s="4">
        <v>3990</v>
      </c>
      <c r="I40" s="3"/>
      <c r="K40" s="7"/>
    </row>
    <row r="41" spans="1:13" x14ac:dyDescent="0.3">
      <c r="A41" s="26"/>
      <c r="B41" s="26"/>
      <c r="C41" s="26"/>
      <c r="D41" s="43" t="s">
        <v>331</v>
      </c>
      <c r="E41" s="27"/>
      <c r="F41" s="27"/>
      <c r="G41" s="43"/>
      <c r="H41" s="46"/>
      <c r="I41" s="3"/>
      <c r="K41" s="8"/>
    </row>
    <row r="42" spans="1:13" x14ac:dyDescent="0.3">
      <c r="A42" s="26"/>
      <c r="B42" s="26"/>
      <c r="C42" s="26"/>
      <c r="D42" s="27"/>
      <c r="E42" s="27"/>
      <c r="F42" s="27"/>
      <c r="G42" s="5" t="s">
        <v>3</v>
      </c>
      <c r="H42" s="6">
        <v>17100</v>
      </c>
      <c r="I42" s="3"/>
      <c r="K42" s="8"/>
    </row>
    <row r="43" spans="1:13" x14ac:dyDescent="0.3">
      <c r="A43" s="27"/>
      <c r="B43" s="27"/>
      <c r="C43" s="18"/>
      <c r="D43" s="27"/>
      <c r="E43" s="27"/>
      <c r="F43" s="27"/>
      <c r="G43" s="5"/>
      <c r="H43" s="6"/>
      <c r="I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</row>
    <row r="45" spans="1:13" x14ac:dyDescent="0.3">
      <c r="A45" s="40"/>
      <c r="B45" s="41"/>
      <c r="C45" s="41"/>
      <c r="D45" s="41"/>
      <c r="E45" s="41"/>
      <c r="F45" s="41"/>
      <c r="G45" s="41"/>
      <c r="H45" s="41"/>
      <c r="I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</sheetData>
  <mergeCells count="3">
    <mergeCell ref="A1:I1"/>
    <mergeCell ref="A2:I2"/>
    <mergeCell ref="G3:H3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selection activeCell="E48" sqref="E48"/>
    </sheetView>
  </sheetViews>
  <sheetFormatPr defaultColWidth="9" defaultRowHeight="18.75" x14ac:dyDescent="0.3"/>
  <cols>
    <col min="1" max="1" width="10.375" style="1" customWidth="1"/>
    <col min="2" max="2" width="8.25" style="1" customWidth="1"/>
    <col min="3" max="3" width="11.25" style="1" customWidth="1"/>
    <col min="4" max="4" width="23.625" style="1" customWidth="1"/>
    <col min="5" max="5" width="13.625" style="1" customWidth="1"/>
    <col min="6" max="6" width="7.125" style="1" customWidth="1"/>
    <col min="7" max="7" width="23.25" style="1" customWidth="1"/>
    <col min="8" max="8" width="9.125" style="1" customWidth="1"/>
    <col min="9" max="9" width="7.75" style="1" customWidth="1"/>
    <col min="10" max="10" width="21.75" style="1" customWidth="1"/>
    <col min="11" max="16384" width="9" style="1"/>
  </cols>
  <sheetData>
    <row r="1" spans="1:18" x14ac:dyDescent="0.3">
      <c r="A1" s="113" t="s">
        <v>30</v>
      </c>
      <c r="B1" s="113"/>
      <c r="C1" s="113"/>
      <c r="D1" s="113"/>
      <c r="E1" s="113"/>
      <c r="F1" s="113"/>
      <c r="G1" s="113"/>
      <c r="H1" s="113"/>
      <c r="I1" s="113"/>
    </row>
    <row r="2" spans="1:18" x14ac:dyDescent="0.3">
      <c r="A2" s="113" t="s">
        <v>31</v>
      </c>
      <c r="B2" s="113"/>
      <c r="C2" s="113"/>
      <c r="D2" s="113"/>
      <c r="E2" s="113"/>
      <c r="F2" s="113"/>
      <c r="G2" s="113"/>
      <c r="H2" s="113"/>
      <c r="I2" s="113"/>
    </row>
    <row r="3" spans="1:18" x14ac:dyDescent="0.3">
      <c r="A3" s="22" t="s">
        <v>32</v>
      </c>
      <c r="B3" s="22" t="s">
        <v>33</v>
      </c>
      <c r="C3" s="16" t="s">
        <v>34</v>
      </c>
      <c r="D3" s="23" t="s">
        <v>1</v>
      </c>
      <c r="E3" s="23" t="s">
        <v>0</v>
      </c>
      <c r="F3" s="56" t="s">
        <v>35</v>
      </c>
      <c r="G3" s="114" t="s">
        <v>2</v>
      </c>
      <c r="H3" s="115"/>
      <c r="I3" s="15" t="s">
        <v>36</v>
      </c>
    </row>
    <row r="4" spans="1:18" x14ac:dyDescent="0.3">
      <c r="A4" s="118" t="s">
        <v>38</v>
      </c>
      <c r="B4" s="37" t="s">
        <v>39</v>
      </c>
      <c r="C4" s="37"/>
      <c r="D4" s="37"/>
      <c r="E4" s="37"/>
      <c r="F4" s="37"/>
      <c r="G4" s="37"/>
      <c r="H4" s="37"/>
      <c r="I4" s="38"/>
      <c r="J4" s="28"/>
      <c r="K4" s="28"/>
      <c r="L4" s="28"/>
      <c r="M4" s="28"/>
      <c r="N4" s="28"/>
      <c r="O4" s="28"/>
      <c r="P4" s="28"/>
      <c r="Q4" s="28"/>
      <c r="R4" s="28"/>
    </row>
    <row r="5" spans="1:18" x14ac:dyDescent="0.3">
      <c r="A5" s="39"/>
      <c r="B5" s="39" t="s">
        <v>41</v>
      </c>
      <c r="C5" s="37"/>
      <c r="D5" s="37" t="s">
        <v>40</v>
      </c>
      <c r="E5" s="37"/>
      <c r="F5" s="37"/>
      <c r="G5" s="37"/>
      <c r="H5" s="37"/>
      <c r="I5" s="38"/>
      <c r="J5" s="28"/>
      <c r="K5" s="28"/>
      <c r="L5" s="28"/>
      <c r="M5" s="28"/>
      <c r="N5" s="28"/>
      <c r="O5" s="28"/>
      <c r="P5" s="28"/>
      <c r="Q5" s="28"/>
      <c r="R5" s="28"/>
    </row>
    <row r="6" spans="1:18" x14ac:dyDescent="0.3">
      <c r="A6" s="31"/>
      <c r="B6" s="23"/>
      <c r="C6" s="33" t="s">
        <v>42</v>
      </c>
      <c r="D6" s="33"/>
      <c r="E6" s="33"/>
      <c r="F6" s="34"/>
      <c r="G6" s="34"/>
      <c r="H6" s="34"/>
      <c r="I6" s="35"/>
      <c r="J6" s="30"/>
      <c r="K6" s="30"/>
      <c r="L6" s="30"/>
      <c r="M6" s="30"/>
      <c r="N6" s="30"/>
      <c r="O6" s="30"/>
      <c r="P6" s="30"/>
      <c r="Q6" s="30"/>
      <c r="R6" s="30"/>
    </row>
    <row r="7" spans="1:18" x14ac:dyDescent="0.3">
      <c r="A7" s="25"/>
      <c r="B7" s="19"/>
      <c r="C7" s="19"/>
      <c r="D7" s="9" t="s">
        <v>37</v>
      </c>
      <c r="E7" s="3" t="s">
        <v>14</v>
      </c>
      <c r="F7" s="3"/>
      <c r="G7" s="9" t="s">
        <v>27</v>
      </c>
      <c r="H7" s="4"/>
      <c r="I7" s="3"/>
    </row>
    <row r="8" spans="1:18" x14ac:dyDescent="0.3">
      <c r="A8" s="25"/>
      <c r="B8" s="19"/>
      <c r="C8" s="19"/>
      <c r="D8" s="19" t="s">
        <v>0</v>
      </c>
      <c r="E8" s="17" t="s">
        <v>15</v>
      </c>
      <c r="F8" s="17"/>
      <c r="G8" s="9" t="s">
        <v>24</v>
      </c>
      <c r="H8" s="4">
        <v>3040</v>
      </c>
      <c r="I8" s="3"/>
      <c r="L8" s="8"/>
    </row>
    <row r="9" spans="1:18" x14ac:dyDescent="0.3">
      <c r="A9" s="26"/>
      <c r="B9" s="19"/>
      <c r="C9" s="19"/>
      <c r="D9" s="19"/>
      <c r="E9" s="17" t="s">
        <v>16</v>
      </c>
      <c r="F9" s="17"/>
      <c r="G9" s="9" t="s">
        <v>25</v>
      </c>
      <c r="H9" s="11"/>
      <c r="I9" s="3"/>
    </row>
    <row r="10" spans="1:18" x14ac:dyDescent="0.3">
      <c r="A10" s="26"/>
      <c r="B10" s="19"/>
      <c r="C10" s="19"/>
      <c r="D10" s="19"/>
      <c r="E10" s="17" t="s">
        <v>17</v>
      </c>
      <c r="F10" s="17"/>
      <c r="G10" s="9" t="s">
        <v>26</v>
      </c>
      <c r="H10" s="4">
        <v>2660</v>
      </c>
      <c r="I10" s="3"/>
      <c r="K10" s="12"/>
    </row>
    <row r="11" spans="1:18" x14ac:dyDescent="0.3">
      <c r="A11" s="26"/>
      <c r="B11" s="21"/>
      <c r="C11" s="21"/>
      <c r="D11" s="10" t="s">
        <v>4</v>
      </c>
      <c r="E11" s="3" t="s">
        <v>18</v>
      </c>
      <c r="F11" s="3"/>
      <c r="G11" s="9" t="s">
        <v>28</v>
      </c>
      <c r="H11" s="4"/>
      <c r="I11" s="3"/>
      <c r="K11" s="8"/>
    </row>
    <row r="12" spans="1:18" x14ac:dyDescent="0.3">
      <c r="A12" s="27"/>
      <c r="B12" s="20"/>
      <c r="C12" s="20"/>
      <c r="D12" s="19" t="s">
        <v>5</v>
      </c>
      <c r="E12" s="9" t="s">
        <v>19</v>
      </c>
      <c r="F12" s="9"/>
      <c r="G12" s="9" t="s">
        <v>24</v>
      </c>
      <c r="H12" s="4">
        <v>8960</v>
      </c>
      <c r="I12" s="3"/>
      <c r="K12" s="8"/>
      <c r="M12" s="13"/>
    </row>
    <row r="13" spans="1:18" x14ac:dyDescent="0.3">
      <c r="A13" s="27"/>
      <c r="B13" s="20"/>
      <c r="C13" s="20"/>
      <c r="D13" s="19" t="s">
        <v>6</v>
      </c>
      <c r="E13" s="24" t="s">
        <v>20</v>
      </c>
      <c r="F13" s="14"/>
      <c r="G13" s="9" t="s">
        <v>25</v>
      </c>
      <c r="H13" s="11"/>
      <c r="I13" s="3"/>
      <c r="K13" s="8"/>
    </row>
    <row r="14" spans="1:18" ht="20.25" customHeight="1" x14ac:dyDescent="0.3">
      <c r="A14" s="27"/>
      <c r="B14" s="20"/>
      <c r="C14" s="20"/>
      <c r="D14" s="19" t="s">
        <v>7</v>
      </c>
      <c r="E14" s="20" t="s">
        <v>21</v>
      </c>
      <c r="F14" s="20"/>
      <c r="G14" s="9" t="s">
        <v>219</v>
      </c>
      <c r="H14" s="4">
        <v>7840</v>
      </c>
      <c r="I14" s="3"/>
      <c r="K14" s="7"/>
    </row>
    <row r="15" spans="1:18" x14ac:dyDescent="0.3">
      <c r="A15" s="27"/>
      <c r="B15" s="20"/>
      <c r="C15" s="20"/>
      <c r="D15" s="19" t="s">
        <v>8</v>
      </c>
      <c r="E15" s="20" t="s">
        <v>22</v>
      </c>
      <c r="F15" s="20"/>
      <c r="G15" s="2"/>
      <c r="H15" s="4"/>
      <c r="I15" s="3"/>
      <c r="K15" s="8"/>
    </row>
    <row r="16" spans="1:18" x14ac:dyDescent="0.3">
      <c r="A16" s="27"/>
      <c r="B16" s="20"/>
      <c r="C16" s="20"/>
      <c r="D16" s="19" t="s">
        <v>9</v>
      </c>
      <c r="E16" s="20" t="s">
        <v>23</v>
      </c>
      <c r="F16" s="20"/>
      <c r="G16" s="3"/>
      <c r="H16" s="3"/>
      <c r="I16" s="3"/>
      <c r="K16" s="7"/>
    </row>
    <row r="17" spans="1:13" x14ac:dyDescent="0.3">
      <c r="A17" s="20"/>
      <c r="B17" s="20"/>
      <c r="C17" s="20"/>
      <c r="D17" s="9" t="s">
        <v>10</v>
      </c>
      <c r="E17" s="3" t="s">
        <v>29</v>
      </c>
      <c r="G17" s="9" t="s">
        <v>27</v>
      </c>
      <c r="H17" s="4"/>
      <c r="I17" s="3"/>
      <c r="K17" s="8"/>
    </row>
    <row r="18" spans="1:13" x14ac:dyDescent="0.3">
      <c r="A18" s="26"/>
      <c r="B18" s="19"/>
      <c r="C18" s="19"/>
      <c r="D18" s="9" t="s">
        <v>11</v>
      </c>
      <c r="E18" s="20" t="s">
        <v>15</v>
      </c>
      <c r="F18" s="20"/>
      <c r="G18" s="9" t="s">
        <v>24</v>
      </c>
      <c r="H18" s="4">
        <v>3040</v>
      </c>
      <c r="I18" s="3"/>
      <c r="K18" s="7"/>
    </row>
    <row r="19" spans="1:13" x14ac:dyDescent="0.3">
      <c r="A19" s="26"/>
      <c r="B19" s="19"/>
      <c r="C19" s="19"/>
      <c r="D19" s="19" t="s">
        <v>12</v>
      </c>
      <c r="E19" s="20" t="s">
        <v>16</v>
      </c>
      <c r="F19" s="20"/>
      <c r="G19" s="9" t="s">
        <v>25</v>
      </c>
      <c r="H19" s="11"/>
      <c r="I19" s="3"/>
      <c r="K19" s="8"/>
    </row>
    <row r="20" spans="1:13" x14ac:dyDescent="0.3">
      <c r="A20" s="19"/>
      <c r="B20" s="19"/>
      <c r="C20" s="19"/>
      <c r="D20" s="19" t="s">
        <v>13</v>
      </c>
      <c r="E20" s="20" t="s">
        <v>17</v>
      </c>
      <c r="F20" s="20"/>
      <c r="G20" s="9" t="s">
        <v>26</v>
      </c>
      <c r="H20" s="4">
        <v>2660</v>
      </c>
      <c r="I20" s="3"/>
      <c r="K20" s="8"/>
    </row>
    <row r="21" spans="1:13" x14ac:dyDescent="0.3">
      <c r="A21" s="27"/>
      <c r="B21" s="20"/>
      <c r="C21" s="18"/>
      <c r="D21" s="20"/>
      <c r="E21" s="20"/>
      <c r="F21" s="20"/>
      <c r="G21" s="5" t="s">
        <v>3</v>
      </c>
      <c r="H21" s="6">
        <f>SUM(H8:H20)</f>
        <v>28200</v>
      </c>
      <c r="I21" s="3"/>
    </row>
    <row r="22" spans="1:13" x14ac:dyDescent="0.3">
      <c r="A22" s="3"/>
      <c r="B22" s="3"/>
      <c r="C22" s="5" t="s">
        <v>247</v>
      </c>
      <c r="D22" s="3"/>
      <c r="E22" s="3"/>
      <c r="F22" s="3"/>
      <c r="G22" s="3"/>
      <c r="H22" s="3"/>
      <c r="I22" s="3"/>
    </row>
    <row r="23" spans="1:13" x14ac:dyDescent="0.3">
      <c r="A23" s="3"/>
      <c r="B23" s="3"/>
      <c r="C23" s="3"/>
      <c r="D23" s="59" t="s">
        <v>248</v>
      </c>
      <c r="E23" s="60" t="s">
        <v>249</v>
      </c>
      <c r="F23" s="3"/>
      <c r="G23" s="61" t="s">
        <v>265</v>
      </c>
      <c r="H23" s="3"/>
      <c r="I23" s="3"/>
    </row>
    <row r="24" spans="1:13" ht="21.75" x14ac:dyDescent="0.5">
      <c r="A24" s="3"/>
      <c r="B24" s="3"/>
      <c r="C24" s="3"/>
      <c r="D24" s="26" t="s">
        <v>250</v>
      </c>
      <c r="E24" s="17" t="s">
        <v>251</v>
      </c>
      <c r="F24" s="3"/>
      <c r="G24" s="61" t="s">
        <v>266</v>
      </c>
      <c r="H24" s="45"/>
      <c r="I24" s="3"/>
    </row>
    <row r="25" spans="1:13" ht="21.75" x14ac:dyDescent="0.5">
      <c r="A25" s="3"/>
      <c r="B25" s="3"/>
      <c r="C25" s="3"/>
      <c r="D25" s="26" t="s">
        <v>252</v>
      </c>
      <c r="E25" s="17" t="s">
        <v>253</v>
      </c>
      <c r="F25" s="3"/>
      <c r="G25" s="61" t="s">
        <v>267</v>
      </c>
      <c r="H25" s="45">
        <v>14400</v>
      </c>
      <c r="I25" s="3"/>
    </row>
    <row r="26" spans="1:13" x14ac:dyDescent="0.3">
      <c r="A26" s="25"/>
      <c r="B26" s="19"/>
      <c r="C26" s="19"/>
      <c r="D26" s="26" t="s">
        <v>254</v>
      </c>
      <c r="E26" s="17" t="s">
        <v>255</v>
      </c>
      <c r="F26" s="3"/>
      <c r="G26" s="61" t="s">
        <v>268</v>
      </c>
      <c r="H26" s="3"/>
      <c r="I26" s="3"/>
    </row>
    <row r="27" spans="1:13" x14ac:dyDescent="0.3">
      <c r="A27" s="25"/>
      <c r="B27" s="19"/>
      <c r="C27" s="19"/>
      <c r="D27" s="26"/>
      <c r="E27" s="17"/>
      <c r="F27" s="17"/>
      <c r="G27" s="61" t="s">
        <v>269</v>
      </c>
      <c r="H27" s="3"/>
      <c r="I27" s="3"/>
      <c r="L27" s="8"/>
    </row>
    <row r="28" spans="1:13" x14ac:dyDescent="0.3">
      <c r="A28" s="26"/>
      <c r="B28" s="19"/>
      <c r="C28" s="19"/>
      <c r="D28" s="26"/>
      <c r="E28" s="17"/>
      <c r="F28" s="17"/>
      <c r="G28" s="61" t="s">
        <v>270</v>
      </c>
      <c r="H28" s="11">
        <v>10800</v>
      </c>
      <c r="I28" s="3"/>
    </row>
    <row r="29" spans="1:13" x14ac:dyDescent="0.3">
      <c r="A29" s="26"/>
      <c r="B29" s="19"/>
      <c r="C29" s="19"/>
      <c r="D29" s="26"/>
      <c r="E29" s="17"/>
      <c r="F29" s="17"/>
      <c r="G29" s="61" t="s">
        <v>271</v>
      </c>
      <c r="H29" s="4"/>
      <c r="I29" s="3"/>
      <c r="K29" s="12"/>
    </row>
    <row r="30" spans="1:13" x14ac:dyDescent="0.3">
      <c r="A30" s="26"/>
      <c r="B30" s="21"/>
      <c r="C30" s="21"/>
      <c r="D30" s="26"/>
      <c r="E30" s="61" t="s">
        <v>256</v>
      </c>
      <c r="F30" s="3"/>
      <c r="G30" s="61" t="s">
        <v>272</v>
      </c>
      <c r="H30" s="4">
        <v>525</v>
      </c>
      <c r="I30" s="3"/>
      <c r="K30" s="8"/>
    </row>
    <row r="31" spans="1:13" x14ac:dyDescent="0.3">
      <c r="A31" s="27"/>
      <c r="B31" s="20"/>
      <c r="C31" s="20"/>
      <c r="D31" s="43" t="s">
        <v>257</v>
      </c>
      <c r="E31" s="61" t="s">
        <v>258</v>
      </c>
      <c r="F31" s="9"/>
      <c r="G31" s="60" t="s">
        <v>273</v>
      </c>
      <c r="H31" s="4"/>
      <c r="I31" s="3"/>
      <c r="K31" s="8"/>
      <c r="M31" s="13"/>
    </row>
    <row r="32" spans="1:13" x14ac:dyDescent="0.3">
      <c r="A32" s="27"/>
      <c r="B32" s="20"/>
      <c r="C32" s="20"/>
      <c r="D32" s="26" t="s">
        <v>259</v>
      </c>
      <c r="E32" s="43" t="s">
        <v>260</v>
      </c>
      <c r="F32" s="14"/>
      <c r="G32" s="3"/>
      <c r="H32" s="3"/>
      <c r="I32" s="3"/>
      <c r="K32" s="8"/>
    </row>
    <row r="33" spans="1:11" x14ac:dyDescent="0.3">
      <c r="A33" s="27"/>
      <c r="B33" s="20"/>
      <c r="C33" s="20"/>
      <c r="D33" s="26"/>
      <c r="E33" s="27" t="s">
        <v>261</v>
      </c>
      <c r="F33" s="20"/>
      <c r="G33" s="62"/>
      <c r="H33" s="4"/>
      <c r="I33" s="3"/>
      <c r="K33" s="7"/>
    </row>
    <row r="34" spans="1:11" x14ac:dyDescent="0.3">
      <c r="A34" s="27"/>
      <c r="B34" s="20"/>
      <c r="C34" s="20"/>
      <c r="D34" s="2"/>
      <c r="E34" s="61" t="s">
        <v>262</v>
      </c>
      <c r="F34" s="20"/>
      <c r="G34" s="3"/>
      <c r="H34" s="3"/>
      <c r="I34" s="3"/>
      <c r="K34" s="8"/>
    </row>
    <row r="35" spans="1:11" x14ac:dyDescent="0.3">
      <c r="A35" s="27"/>
      <c r="B35" s="20"/>
      <c r="C35" s="20"/>
      <c r="D35" s="2"/>
      <c r="E35" s="43" t="s">
        <v>263</v>
      </c>
      <c r="F35" s="20"/>
      <c r="G35" s="2"/>
      <c r="H35" s="3"/>
      <c r="I35" s="3"/>
      <c r="K35" s="7"/>
    </row>
    <row r="36" spans="1:11" x14ac:dyDescent="0.3">
      <c r="A36" s="20"/>
      <c r="B36" s="20"/>
      <c r="C36" s="20"/>
      <c r="D36" s="26"/>
      <c r="E36" s="43" t="s">
        <v>264</v>
      </c>
      <c r="G36" s="3"/>
      <c r="H36" s="4"/>
      <c r="I36" s="3"/>
      <c r="K36" s="8"/>
    </row>
    <row r="37" spans="1:11" x14ac:dyDescent="0.3">
      <c r="A37" s="26"/>
      <c r="B37" s="19"/>
      <c r="C37" s="19"/>
      <c r="D37" s="27"/>
      <c r="E37" s="27"/>
      <c r="F37" s="20"/>
      <c r="G37" s="5" t="s">
        <v>3</v>
      </c>
      <c r="H37" s="6">
        <v>25725</v>
      </c>
      <c r="I37" s="3"/>
      <c r="K37" s="7"/>
    </row>
    <row r="38" spans="1:11" x14ac:dyDescent="0.3">
      <c r="A38" s="26"/>
      <c r="B38" s="19"/>
      <c r="C38" s="54" t="s">
        <v>449</v>
      </c>
      <c r="D38" s="19"/>
      <c r="E38" s="20"/>
      <c r="F38" s="20"/>
      <c r="G38" s="9"/>
      <c r="H38" s="11"/>
      <c r="I38" s="3"/>
      <c r="K38" s="8"/>
    </row>
    <row r="39" spans="1:11" x14ac:dyDescent="0.3">
      <c r="A39" s="19"/>
      <c r="B39" s="19"/>
      <c r="C39" s="19"/>
      <c r="D39" s="2" t="s">
        <v>450</v>
      </c>
      <c r="E39" s="27" t="s">
        <v>451</v>
      </c>
      <c r="F39" s="20"/>
      <c r="G39" s="2" t="s">
        <v>471</v>
      </c>
      <c r="H39" s="3"/>
      <c r="I39" s="3"/>
      <c r="K39" s="8"/>
    </row>
    <row r="40" spans="1:11" ht="21.75" x14ac:dyDescent="0.5">
      <c r="A40" s="27"/>
      <c r="B40" s="20"/>
      <c r="C40" s="18"/>
      <c r="D40" s="2" t="s">
        <v>452</v>
      </c>
      <c r="E40" s="27" t="s">
        <v>453</v>
      </c>
      <c r="F40" s="20"/>
      <c r="G40" s="2" t="s">
        <v>472</v>
      </c>
      <c r="H40" s="45">
        <v>3200</v>
      </c>
      <c r="I40" s="3"/>
    </row>
    <row r="41" spans="1:11" ht="21.75" x14ac:dyDescent="0.5">
      <c r="A41" s="3"/>
      <c r="B41" s="3"/>
      <c r="C41" s="3"/>
      <c r="D41" s="26" t="s">
        <v>454</v>
      </c>
      <c r="E41" s="26"/>
      <c r="F41" s="3"/>
      <c r="G41" s="2" t="s">
        <v>366</v>
      </c>
      <c r="H41" s="45"/>
      <c r="I41" s="3"/>
    </row>
    <row r="42" spans="1:11" x14ac:dyDescent="0.3">
      <c r="A42" s="40"/>
      <c r="B42" s="41"/>
      <c r="C42" s="41"/>
      <c r="D42" s="2" t="s">
        <v>455</v>
      </c>
      <c r="E42" s="27"/>
      <c r="F42" s="41"/>
      <c r="G42" s="2" t="s">
        <v>473</v>
      </c>
      <c r="H42" s="11">
        <v>2800</v>
      </c>
      <c r="I42" s="3"/>
    </row>
    <row r="43" spans="1:11" x14ac:dyDescent="0.3">
      <c r="A43" s="3"/>
      <c r="B43" s="3"/>
      <c r="C43" s="3"/>
      <c r="D43" s="2" t="s">
        <v>456</v>
      </c>
      <c r="E43" s="2" t="s">
        <v>457</v>
      </c>
      <c r="F43" s="3"/>
      <c r="G43" s="2" t="s">
        <v>474</v>
      </c>
      <c r="H43" s="3"/>
      <c r="I43" s="3"/>
    </row>
    <row r="44" spans="1:11" x14ac:dyDescent="0.3">
      <c r="A44" s="3"/>
      <c r="B44" s="3"/>
      <c r="C44" s="3"/>
      <c r="D44" s="74" t="s">
        <v>458</v>
      </c>
      <c r="E44" s="2" t="s">
        <v>459</v>
      </c>
      <c r="F44" s="3"/>
      <c r="G44" s="2" t="s">
        <v>475</v>
      </c>
      <c r="H44" s="75">
        <v>4800</v>
      </c>
      <c r="I44" s="3"/>
    </row>
    <row r="45" spans="1:11" x14ac:dyDescent="0.3">
      <c r="A45" s="3"/>
      <c r="B45" s="3"/>
      <c r="C45" s="3"/>
      <c r="D45" s="26" t="s">
        <v>460</v>
      </c>
      <c r="E45" s="27" t="s">
        <v>461</v>
      </c>
      <c r="F45" s="3"/>
      <c r="G45" s="2" t="s">
        <v>366</v>
      </c>
      <c r="H45" s="4"/>
      <c r="I45" s="3"/>
    </row>
    <row r="46" spans="1:11" x14ac:dyDescent="0.3">
      <c r="A46" s="3"/>
      <c r="B46" s="3"/>
      <c r="C46" s="3"/>
      <c r="D46" s="26"/>
      <c r="E46" s="27" t="s">
        <v>462</v>
      </c>
      <c r="F46" s="3"/>
      <c r="G46" s="2" t="s">
        <v>476</v>
      </c>
      <c r="H46" s="11">
        <v>4200</v>
      </c>
      <c r="I46" s="3"/>
    </row>
    <row r="47" spans="1:11" x14ac:dyDescent="0.3">
      <c r="A47" s="3"/>
      <c r="B47" s="3"/>
      <c r="C47" s="3"/>
      <c r="D47" s="2"/>
      <c r="E47" s="2" t="s">
        <v>463</v>
      </c>
      <c r="F47" s="3"/>
      <c r="G47" s="2"/>
      <c r="H47" s="4"/>
      <c r="I47" s="3"/>
    </row>
    <row r="48" spans="1:11" x14ac:dyDescent="0.3">
      <c r="A48" s="3"/>
      <c r="B48" s="3"/>
      <c r="C48" s="3"/>
      <c r="D48" s="2" t="s">
        <v>464</v>
      </c>
      <c r="E48" s="2" t="s">
        <v>465</v>
      </c>
      <c r="F48" s="3"/>
      <c r="G48" s="3" t="s">
        <v>477</v>
      </c>
      <c r="H48" s="3"/>
      <c r="I48" s="3"/>
    </row>
    <row r="49" spans="1:9" x14ac:dyDescent="0.3">
      <c r="A49" s="3"/>
      <c r="B49" s="3"/>
      <c r="C49" s="3"/>
      <c r="D49" s="2" t="s">
        <v>466</v>
      </c>
      <c r="E49" s="2" t="s">
        <v>467</v>
      </c>
      <c r="F49" s="3"/>
      <c r="G49" s="3"/>
      <c r="H49" s="4"/>
      <c r="I49" s="3"/>
    </row>
    <row r="50" spans="1:9" x14ac:dyDescent="0.3">
      <c r="A50" s="3"/>
      <c r="B50" s="3"/>
      <c r="C50" s="3"/>
      <c r="D50" s="2" t="s">
        <v>468</v>
      </c>
      <c r="E50" s="27" t="s">
        <v>469</v>
      </c>
      <c r="F50" s="3"/>
      <c r="G50" s="2" t="s">
        <v>478</v>
      </c>
      <c r="H50" s="3"/>
      <c r="I50" s="3"/>
    </row>
    <row r="51" spans="1:9" x14ac:dyDescent="0.3">
      <c r="A51" s="3"/>
      <c r="B51" s="3"/>
      <c r="C51" s="3"/>
      <c r="D51" s="26" t="s">
        <v>470</v>
      </c>
      <c r="E51" s="27" t="s">
        <v>453</v>
      </c>
      <c r="F51" s="3"/>
      <c r="G51" s="3"/>
      <c r="H51" s="4"/>
      <c r="I51" s="3"/>
    </row>
    <row r="52" spans="1:9" x14ac:dyDescent="0.3">
      <c r="A52" s="3"/>
      <c r="B52" s="3"/>
      <c r="C52" s="3"/>
      <c r="D52" s="3"/>
      <c r="E52" s="3"/>
      <c r="F52" s="3"/>
      <c r="G52" s="76" t="s">
        <v>185</v>
      </c>
      <c r="H52" s="77">
        <v>15000</v>
      </c>
      <c r="I52" s="3"/>
    </row>
  </sheetData>
  <mergeCells count="3">
    <mergeCell ref="A1:I1"/>
    <mergeCell ref="A2:I2"/>
    <mergeCell ref="G3:H3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J10" sqref="J10"/>
    </sheetView>
  </sheetViews>
  <sheetFormatPr defaultColWidth="9" defaultRowHeight="18.75" x14ac:dyDescent="0.3"/>
  <cols>
    <col min="1" max="1" width="10.5" style="1" customWidth="1"/>
    <col min="2" max="2" width="8.25" style="1" customWidth="1"/>
    <col min="3" max="3" width="11.125" style="1" customWidth="1"/>
    <col min="4" max="4" width="23.625" style="1" customWidth="1"/>
    <col min="5" max="5" width="13.625" style="1" customWidth="1"/>
    <col min="6" max="6" width="7.125" style="1" customWidth="1"/>
    <col min="7" max="7" width="23.25" style="1" customWidth="1"/>
    <col min="8" max="8" width="9.125" style="1" customWidth="1"/>
    <col min="9" max="9" width="7.75" style="1" customWidth="1"/>
    <col min="10" max="10" width="21.75" style="1" customWidth="1"/>
    <col min="11" max="16384" width="9" style="1"/>
  </cols>
  <sheetData>
    <row r="1" spans="1:18" x14ac:dyDescent="0.3">
      <c r="A1" s="113" t="s">
        <v>30</v>
      </c>
      <c r="B1" s="113"/>
      <c r="C1" s="113"/>
      <c r="D1" s="113"/>
      <c r="E1" s="113"/>
      <c r="F1" s="113"/>
      <c r="G1" s="113"/>
      <c r="H1" s="113"/>
      <c r="I1" s="113"/>
    </row>
    <row r="2" spans="1:18" x14ac:dyDescent="0.3">
      <c r="A2" s="113" t="s">
        <v>31</v>
      </c>
      <c r="B2" s="113"/>
      <c r="C2" s="113"/>
      <c r="D2" s="113"/>
      <c r="E2" s="113"/>
      <c r="F2" s="113"/>
      <c r="G2" s="113"/>
      <c r="H2" s="113"/>
      <c r="I2" s="113"/>
    </row>
    <row r="3" spans="1:18" x14ac:dyDescent="0.3">
      <c r="A3" s="22" t="s">
        <v>32</v>
      </c>
      <c r="B3" s="22" t="s">
        <v>33</v>
      </c>
      <c r="C3" s="16" t="s">
        <v>34</v>
      </c>
      <c r="D3" s="23" t="s">
        <v>1</v>
      </c>
      <c r="E3" s="23" t="s">
        <v>0</v>
      </c>
      <c r="F3" s="56" t="s">
        <v>35</v>
      </c>
      <c r="G3" s="114" t="s">
        <v>2</v>
      </c>
      <c r="H3" s="115"/>
      <c r="I3" s="15" t="s">
        <v>36</v>
      </c>
    </row>
    <row r="4" spans="1:18" x14ac:dyDescent="0.3">
      <c r="A4" s="36" t="s">
        <v>38</v>
      </c>
      <c r="B4" s="37" t="s">
        <v>39</v>
      </c>
      <c r="C4" s="37"/>
      <c r="D4" s="37"/>
      <c r="E4" s="37"/>
      <c r="F4" s="37"/>
      <c r="G4" s="37"/>
      <c r="H4" s="37"/>
      <c r="I4" s="38"/>
      <c r="J4" s="28"/>
      <c r="K4" s="28"/>
      <c r="L4" s="28"/>
      <c r="M4" s="28"/>
      <c r="N4" s="28"/>
      <c r="O4" s="28"/>
      <c r="P4" s="28"/>
      <c r="Q4" s="28"/>
      <c r="R4" s="28"/>
    </row>
    <row r="5" spans="1:18" x14ac:dyDescent="0.3">
      <c r="A5" s="39"/>
      <c r="B5" s="39" t="s">
        <v>831</v>
      </c>
      <c r="C5" s="37"/>
      <c r="D5" s="37" t="s">
        <v>393</v>
      </c>
      <c r="E5" s="37"/>
      <c r="F5" s="37"/>
      <c r="G5" s="37"/>
      <c r="H5" s="37"/>
      <c r="I5" s="38"/>
      <c r="J5" s="28"/>
      <c r="K5" s="28"/>
      <c r="L5" s="28"/>
      <c r="M5" s="28"/>
      <c r="N5" s="28"/>
      <c r="O5" s="28"/>
      <c r="P5" s="28"/>
      <c r="Q5" s="28"/>
      <c r="R5" s="28"/>
    </row>
    <row r="6" spans="1:18" x14ac:dyDescent="0.3">
      <c r="A6" s="31"/>
      <c r="B6" s="23"/>
      <c r="C6" s="33" t="s">
        <v>371</v>
      </c>
      <c r="D6" s="33"/>
      <c r="E6" s="33"/>
      <c r="F6" s="34"/>
      <c r="G6" s="34"/>
      <c r="H6" s="34"/>
      <c r="I6" s="35"/>
      <c r="J6" s="30"/>
      <c r="K6" s="30"/>
      <c r="L6" s="30"/>
      <c r="M6" s="30"/>
      <c r="N6" s="30"/>
      <c r="O6" s="30"/>
      <c r="P6" s="30"/>
      <c r="Q6" s="30"/>
      <c r="R6" s="30"/>
    </row>
    <row r="7" spans="1:18" x14ac:dyDescent="0.3">
      <c r="A7" s="25"/>
      <c r="B7" s="26"/>
      <c r="C7" s="26"/>
      <c r="D7" s="61" t="s">
        <v>372</v>
      </c>
      <c r="E7" s="61" t="s">
        <v>373</v>
      </c>
      <c r="F7" s="3"/>
      <c r="G7" s="44" t="s">
        <v>384</v>
      </c>
      <c r="H7" s="3"/>
      <c r="I7" s="3"/>
    </row>
    <row r="8" spans="1:18" ht="21.75" x14ac:dyDescent="0.5">
      <c r="A8" s="25"/>
      <c r="B8" s="26"/>
      <c r="C8" s="26"/>
      <c r="D8" s="61" t="s">
        <v>374</v>
      </c>
      <c r="E8" s="61" t="s">
        <v>375</v>
      </c>
      <c r="F8" s="17"/>
      <c r="G8" s="62" t="s">
        <v>385</v>
      </c>
      <c r="H8" s="45">
        <v>10800</v>
      </c>
      <c r="I8" s="3"/>
      <c r="L8" s="8"/>
    </row>
    <row r="9" spans="1:18" ht="21.75" x14ac:dyDescent="0.5">
      <c r="A9" s="26"/>
      <c r="B9" s="26"/>
      <c r="C9" s="26"/>
      <c r="D9" s="68" t="s">
        <v>376</v>
      </c>
      <c r="E9" s="61" t="s">
        <v>377</v>
      </c>
      <c r="F9" s="17"/>
      <c r="G9" s="62" t="s">
        <v>386</v>
      </c>
      <c r="H9" s="45"/>
      <c r="I9" s="3"/>
    </row>
    <row r="10" spans="1:18" x14ac:dyDescent="0.3">
      <c r="A10" s="26"/>
      <c r="B10" s="26"/>
      <c r="C10" s="26"/>
      <c r="D10" s="68" t="s">
        <v>378</v>
      </c>
      <c r="E10" s="61" t="s">
        <v>379</v>
      </c>
      <c r="F10" s="17"/>
      <c r="G10" s="62" t="s">
        <v>387</v>
      </c>
      <c r="H10" s="11">
        <v>9520</v>
      </c>
      <c r="I10" s="3"/>
      <c r="K10" s="12"/>
    </row>
    <row r="11" spans="1:18" x14ac:dyDescent="0.3">
      <c r="A11" s="26"/>
      <c r="B11" s="21"/>
      <c r="C11" s="21"/>
      <c r="D11" s="68" t="s">
        <v>380</v>
      </c>
      <c r="E11" s="61" t="s">
        <v>381</v>
      </c>
      <c r="F11" s="3"/>
      <c r="G11" s="62"/>
      <c r="H11" s="3"/>
      <c r="I11" s="3"/>
      <c r="K11" s="8"/>
    </row>
    <row r="12" spans="1:18" x14ac:dyDescent="0.3">
      <c r="A12" s="27"/>
      <c r="B12" s="27"/>
      <c r="C12" s="27"/>
      <c r="D12" s="68" t="s">
        <v>382</v>
      </c>
      <c r="E12" s="61" t="s">
        <v>383</v>
      </c>
      <c r="F12" s="9"/>
      <c r="G12" s="61" t="s">
        <v>388</v>
      </c>
      <c r="H12" s="3"/>
      <c r="I12" s="3"/>
      <c r="K12" s="8"/>
      <c r="M12" s="13"/>
    </row>
    <row r="13" spans="1:18" x14ac:dyDescent="0.3">
      <c r="A13" s="27"/>
      <c r="B13" s="27"/>
      <c r="C13" s="27"/>
      <c r="D13" s="26"/>
      <c r="E13" s="27"/>
      <c r="F13" s="14"/>
      <c r="G13" s="61" t="s">
        <v>389</v>
      </c>
      <c r="H13" s="4">
        <v>7000</v>
      </c>
      <c r="I13" s="3"/>
      <c r="K13" s="8"/>
    </row>
    <row r="14" spans="1:18" x14ac:dyDescent="0.3">
      <c r="A14" s="27"/>
      <c r="B14" s="27"/>
      <c r="C14" s="27"/>
      <c r="D14" s="26"/>
      <c r="E14" s="27"/>
      <c r="F14" s="27"/>
      <c r="G14" s="61" t="s">
        <v>390</v>
      </c>
      <c r="H14" s="4"/>
      <c r="I14" s="3"/>
      <c r="K14" s="7"/>
    </row>
    <row r="15" spans="1:18" x14ac:dyDescent="0.3">
      <c r="A15" s="27"/>
      <c r="B15" s="27"/>
      <c r="C15" s="27"/>
      <c r="D15" s="26"/>
      <c r="E15" s="27"/>
      <c r="F15" s="27"/>
      <c r="G15" s="2" t="s">
        <v>391</v>
      </c>
      <c r="H15" s="11">
        <v>2550</v>
      </c>
      <c r="I15" s="3"/>
      <c r="K15" s="8"/>
    </row>
    <row r="16" spans="1:18" x14ac:dyDescent="0.3">
      <c r="A16" s="27"/>
      <c r="B16" s="27"/>
      <c r="C16" s="27"/>
      <c r="D16" s="26"/>
      <c r="E16" s="27"/>
      <c r="F16" s="27"/>
      <c r="G16" s="5" t="s">
        <v>392</v>
      </c>
      <c r="H16" s="6">
        <v>29950</v>
      </c>
      <c r="I16" s="3"/>
      <c r="K16" s="7"/>
    </row>
    <row r="17" spans="1:12" x14ac:dyDescent="0.3">
      <c r="A17" s="27"/>
      <c r="B17" s="27"/>
      <c r="C17" s="54" t="s">
        <v>479</v>
      </c>
      <c r="D17" s="9"/>
      <c r="E17" s="3"/>
      <c r="G17" s="9"/>
      <c r="H17" s="4"/>
      <c r="I17" s="3"/>
      <c r="K17" s="8"/>
    </row>
    <row r="18" spans="1:12" x14ac:dyDescent="0.3">
      <c r="A18" s="26"/>
      <c r="B18" s="26"/>
      <c r="C18" s="26"/>
      <c r="D18" s="61" t="s">
        <v>480</v>
      </c>
      <c r="E18" s="27" t="s">
        <v>481</v>
      </c>
      <c r="F18" s="27"/>
      <c r="G18" s="44" t="s">
        <v>384</v>
      </c>
      <c r="H18" s="3"/>
      <c r="I18" s="3"/>
      <c r="K18" s="7"/>
    </row>
    <row r="19" spans="1:12" ht="21.75" x14ac:dyDescent="0.5">
      <c r="A19" s="26"/>
      <c r="B19" s="26"/>
      <c r="C19" s="26"/>
      <c r="D19" s="43" t="s">
        <v>482</v>
      </c>
      <c r="E19" s="27" t="s">
        <v>483</v>
      </c>
      <c r="F19" s="27"/>
      <c r="G19" s="3" t="s">
        <v>497</v>
      </c>
      <c r="H19" s="45">
        <v>1600</v>
      </c>
      <c r="I19" s="3"/>
      <c r="K19" s="8"/>
    </row>
    <row r="20" spans="1:12" ht="21.75" x14ac:dyDescent="0.5">
      <c r="A20" s="26"/>
      <c r="B20" s="26"/>
      <c r="C20" s="26"/>
      <c r="D20" s="26" t="s">
        <v>484</v>
      </c>
      <c r="E20" s="27"/>
      <c r="F20" s="27"/>
      <c r="G20" s="3" t="s">
        <v>386</v>
      </c>
      <c r="H20" s="45"/>
      <c r="I20" s="3"/>
      <c r="K20" s="8"/>
    </row>
    <row r="21" spans="1:12" x14ac:dyDescent="0.3">
      <c r="A21" s="27"/>
      <c r="B21" s="27"/>
      <c r="C21" s="18"/>
      <c r="D21" s="26" t="s">
        <v>485</v>
      </c>
      <c r="E21" s="27"/>
      <c r="F21" s="27"/>
      <c r="G21" s="3" t="s">
        <v>498</v>
      </c>
      <c r="H21" s="11">
        <v>1400</v>
      </c>
      <c r="I21" s="3"/>
    </row>
    <row r="22" spans="1:12" x14ac:dyDescent="0.3">
      <c r="A22" s="3"/>
      <c r="B22" s="3"/>
      <c r="C22" s="3"/>
      <c r="D22" s="26" t="s">
        <v>486</v>
      </c>
      <c r="E22" s="27"/>
      <c r="F22" s="3"/>
      <c r="G22" s="3"/>
      <c r="H22" s="3"/>
      <c r="I22" s="3"/>
    </row>
    <row r="23" spans="1:12" x14ac:dyDescent="0.3">
      <c r="A23" s="40"/>
      <c r="B23" s="41"/>
      <c r="C23" s="41"/>
      <c r="D23" s="26" t="s">
        <v>487</v>
      </c>
      <c r="E23" s="27"/>
      <c r="F23" s="41"/>
      <c r="H23" s="3"/>
      <c r="I23" s="3"/>
    </row>
    <row r="24" spans="1:12" x14ac:dyDescent="0.3">
      <c r="A24" s="3"/>
      <c r="B24" s="3"/>
      <c r="C24" s="3"/>
      <c r="D24" s="26" t="s">
        <v>488</v>
      </c>
      <c r="E24" s="27"/>
      <c r="F24" s="3"/>
      <c r="G24" s="2"/>
      <c r="H24" s="4"/>
      <c r="I24" s="3"/>
    </row>
    <row r="25" spans="1:12" x14ac:dyDescent="0.3">
      <c r="A25" s="3"/>
      <c r="B25" s="3"/>
      <c r="C25" s="5"/>
      <c r="D25" s="26"/>
      <c r="E25" s="27"/>
      <c r="F25" s="3"/>
      <c r="G25" s="2"/>
      <c r="H25" s="4"/>
      <c r="I25" s="3"/>
    </row>
    <row r="26" spans="1:12" x14ac:dyDescent="0.3">
      <c r="A26" s="3"/>
      <c r="B26" s="3"/>
      <c r="C26" s="3"/>
      <c r="D26" s="2" t="s">
        <v>489</v>
      </c>
      <c r="E26" s="27" t="s">
        <v>490</v>
      </c>
      <c r="F26" s="3"/>
      <c r="G26" s="2" t="s">
        <v>499</v>
      </c>
      <c r="H26" s="3"/>
      <c r="I26" s="3"/>
    </row>
    <row r="27" spans="1:12" ht="21.75" x14ac:dyDescent="0.5">
      <c r="A27" s="3"/>
      <c r="B27" s="3"/>
      <c r="C27" s="3"/>
      <c r="D27" s="2" t="s">
        <v>491</v>
      </c>
      <c r="E27" s="27" t="s">
        <v>492</v>
      </c>
      <c r="F27" s="3"/>
      <c r="G27" s="3" t="s">
        <v>500</v>
      </c>
      <c r="H27" s="45">
        <v>4080</v>
      </c>
      <c r="I27" s="3"/>
    </row>
    <row r="28" spans="1:12" ht="21.75" x14ac:dyDescent="0.5">
      <c r="A28" s="3"/>
      <c r="B28" s="3"/>
      <c r="C28" s="3"/>
      <c r="D28" s="2" t="s">
        <v>493</v>
      </c>
      <c r="E28" s="27" t="s">
        <v>494</v>
      </c>
      <c r="F28" s="3"/>
      <c r="G28" s="3" t="s">
        <v>386</v>
      </c>
      <c r="H28" s="45"/>
      <c r="I28" s="3"/>
    </row>
    <row r="29" spans="1:12" x14ac:dyDescent="0.3">
      <c r="A29" s="25"/>
      <c r="B29" s="26"/>
      <c r="C29" s="26"/>
      <c r="D29" s="2" t="s">
        <v>495</v>
      </c>
      <c r="E29" s="26"/>
      <c r="F29" s="3"/>
      <c r="G29" s="3" t="s">
        <v>501</v>
      </c>
      <c r="H29" s="11">
        <v>3570</v>
      </c>
      <c r="I29" s="3"/>
    </row>
    <row r="30" spans="1:12" x14ac:dyDescent="0.3">
      <c r="A30" s="25"/>
      <c r="B30" s="26"/>
      <c r="C30" s="26"/>
      <c r="D30" s="2" t="s">
        <v>496</v>
      </c>
      <c r="E30" s="27"/>
      <c r="F30" s="17"/>
      <c r="G30" s="3" t="s">
        <v>502</v>
      </c>
      <c r="H30" s="3"/>
      <c r="I30" s="3"/>
      <c r="L30" s="8"/>
    </row>
    <row r="31" spans="1:12" x14ac:dyDescent="0.3">
      <c r="A31" s="26"/>
      <c r="B31" s="26"/>
      <c r="C31" s="26"/>
      <c r="D31" s="27"/>
      <c r="E31" s="27"/>
      <c r="F31" s="17"/>
      <c r="G31" s="3" t="s">
        <v>503</v>
      </c>
      <c r="H31" s="11">
        <v>3825</v>
      </c>
      <c r="I31" s="3"/>
    </row>
    <row r="32" spans="1:12" x14ac:dyDescent="0.3">
      <c r="A32" s="26"/>
      <c r="B32" s="26"/>
      <c r="C32" s="26"/>
      <c r="D32" s="26"/>
      <c r="E32" s="17"/>
      <c r="F32" s="17"/>
      <c r="G32" s="5" t="s">
        <v>392</v>
      </c>
      <c r="H32" s="6">
        <v>14475</v>
      </c>
      <c r="I32" s="3"/>
      <c r="K32" s="12"/>
    </row>
  </sheetData>
  <mergeCells count="3">
    <mergeCell ref="A1:I1"/>
    <mergeCell ref="A2:I2"/>
    <mergeCell ref="G3:H3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workbookViewId="0">
      <selection activeCell="E69" sqref="E69"/>
    </sheetView>
  </sheetViews>
  <sheetFormatPr defaultColWidth="9" defaultRowHeight="18.75" x14ac:dyDescent="0.3"/>
  <cols>
    <col min="1" max="1" width="8.25" style="1" customWidth="1"/>
    <col min="2" max="2" width="12.875" style="1" customWidth="1"/>
    <col min="3" max="3" width="23.625" style="1" customWidth="1"/>
    <col min="4" max="4" width="13.625" style="1" customWidth="1"/>
    <col min="5" max="5" width="11.875" style="1" customWidth="1"/>
    <col min="6" max="6" width="22.875" style="1" customWidth="1"/>
    <col min="7" max="7" width="8.875" style="1" customWidth="1"/>
    <col min="8" max="8" width="7.75" style="1" customWidth="1"/>
    <col min="9" max="9" width="21.75" style="1" customWidth="1"/>
    <col min="10" max="16384" width="9" style="1"/>
  </cols>
  <sheetData>
    <row r="1" spans="1:17" x14ac:dyDescent="0.3">
      <c r="A1" s="39" t="s">
        <v>186</v>
      </c>
      <c r="B1" s="37"/>
      <c r="C1" s="37" t="s">
        <v>187</v>
      </c>
      <c r="D1" s="37"/>
      <c r="E1" s="37"/>
      <c r="F1" s="37"/>
      <c r="G1" s="37"/>
      <c r="H1" s="38"/>
      <c r="I1" s="28"/>
      <c r="J1" s="28"/>
      <c r="K1" s="28"/>
      <c r="L1" s="28"/>
      <c r="M1" s="28"/>
      <c r="N1" s="28"/>
      <c r="O1" s="28"/>
      <c r="P1" s="28"/>
      <c r="Q1" s="28"/>
    </row>
    <row r="2" spans="1:17" x14ac:dyDescent="0.3">
      <c r="A2" s="23"/>
      <c r="B2" s="33" t="s">
        <v>188</v>
      </c>
      <c r="C2" s="33"/>
      <c r="D2" s="33"/>
      <c r="E2" s="34"/>
      <c r="F2" s="34"/>
      <c r="G2" s="34"/>
      <c r="H2" s="35"/>
      <c r="I2" s="30"/>
      <c r="J2" s="30"/>
      <c r="K2" s="30"/>
      <c r="L2" s="30"/>
      <c r="M2" s="30"/>
      <c r="N2" s="30"/>
      <c r="O2" s="30"/>
      <c r="P2" s="30"/>
      <c r="Q2" s="30"/>
    </row>
    <row r="3" spans="1:17" ht="21.75" x14ac:dyDescent="0.5">
      <c r="A3" s="26"/>
      <c r="B3" s="26"/>
      <c r="C3" s="2" t="s">
        <v>189</v>
      </c>
      <c r="D3" s="55" t="s">
        <v>190</v>
      </c>
      <c r="E3" s="3"/>
      <c r="F3" s="2" t="s">
        <v>208</v>
      </c>
      <c r="G3" s="45"/>
      <c r="H3" s="3"/>
    </row>
    <row r="4" spans="1:17" ht="21.75" x14ac:dyDescent="0.5">
      <c r="A4" s="26"/>
      <c r="B4" s="26"/>
      <c r="C4" s="26" t="s">
        <v>191</v>
      </c>
      <c r="D4" s="17" t="s">
        <v>192</v>
      </c>
      <c r="E4" s="17"/>
      <c r="F4" s="2" t="s">
        <v>209</v>
      </c>
      <c r="G4" s="45">
        <v>2400</v>
      </c>
      <c r="H4" s="3"/>
      <c r="K4" s="8"/>
    </row>
    <row r="5" spans="1:17" x14ac:dyDescent="0.3">
      <c r="A5" s="26"/>
      <c r="B5" s="26"/>
      <c r="C5" s="26" t="s">
        <v>193</v>
      </c>
      <c r="D5" s="17" t="s">
        <v>194</v>
      </c>
      <c r="E5" s="17"/>
      <c r="F5" s="2" t="s">
        <v>210</v>
      </c>
      <c r="G5" s="3"/>
      <c r="H5" s="3"/>
    </row>
    <row r="6" spans="1:17" x14ac:dyDescent="0.3">
      <c r="A6" s="26"/>
      <c r="B6" s="26"/>
      <c r="C6" s="26"/>
      <c r="D6" s="17" t="s">
        <v>195</v>
      </c>
      <c r="E6" s="17"/>
      <c r="F6" s="2" t="s">
        <v>211</v>
      </c>
      <c r="G6" s="11">
        <v>2100</v>
      </c>
      <c r="H6" s="3"/>
      <c r="J6" s="12"/>
    </row>
    <row r="7" spans="1:17" x14ac:dyDescent="0.3">
      <c r="A7" s="21"/>
      <c r="B7" s="21"/>
      <c r="C7" s="2"/>
      <c r="D7" s="27" t="s">
        <v>196</v>
      </c>
      <c r="E7" s="3"/>
      <c r="F7" s="2"/>
      <c r="G7" s="3"/>
      <c r="H7" s="3"/>
      <c r="J7" s="8"/>
    </row>
    <row r="8" spans="1:17" x14ac:dyDescent="0.3">
      <c r="A8" s="27"/>
      <c r="B8" s="27"/>
      <c r="C8" s="2" t="s">
        <v>197</v>
      </c>
      <c r="D8" s="55" t="s">
        <v>198</v>
      </c>
      <c r="E8" s="9"/>
      <c r="F8" s="2" t="s">
        <v>212</v>
      </c>
      <c r="G8" s="4"/>
      <c r="H8" s="3"/>
      <c r="J8" s="8"/>
      <c r="L8" s="13"/>
    </row>
    <row r="9" spans="1:17" x14ac:dyDescent="0.3">
      <c r="A9" s="27"/>
      <c r="B9" s="27"/>
      <c r="C9" s="26" t="s">
        <v>199</v>
      </c>
      <c r="D9" s="17" t="s">
        <v>200</v>
      </c>
      <c r="E9" s="14"/>
      <c r="F9" s="2" t="s">
        <v>213</v>
      </c>
      <c r="G9" s="4">
        <v>2880</v>
      </c>
      <c r="H9" s="3"/>
      <c r="J9" s="8"/>
    </row>
    <row r="10" spans="1:17" x14ac:dyDescent="0.3">
      <c r="A10" s="27"/>
      <c r="B10" s="27"/>
      <c r="C10" s="23"/>
      <c r="D10" s="27" t="s">
        <v>201</v>
      </c>
      <c r="E10" s="27"/>
      <c r="F10" s="3"/>
      <c r="G10" s="3"/>
      <c r="H10" s="3"/>
      <c r="J10" s="7"/>
    </row>
    <row r="11" spans="1:17" x14ac:dyDescent="0.3">
      <c r="A11" s="27"/>
      <c r="B11" s="27"/>
      <c r="C11" s="3" t="s">
        <v>202</v>
      </c>
      <c r="D11" s="55" t="s">
        <v>203</v>
      </c>
      <c r="E11" s="27"/>
      <c r="F11" s="2" t="s">
        <v>214</v>
      </c>
      <c r="G11" s="4"/>
      <c r="H11" s="3"/>
      <c r="J11" s="8"/>
    </row>
    <row r="12" spans="1:17" x14ac:dyDescent="0.3">
      <c r="A12" s="27"/>
      <c r="B12" s="27"/>
      <c r="C12" s="2" t="s">
        <v>204</v>
      </c>
      <c r="D12" s="27" t="s">
        <v>205</v>
      </c>
      <c r="E12" s="27"/>
      <c r="F12" s="2" t="s">
        <v>215</v>
      </c>
      <c r="G12" s="4">
        <v>1600</v>
      </c>
      <c r="H12" s="3"/>
      <c r="J12" s="7"/>
    </row>
    <row r="13" spans="1:17" x14ac:dyDescent="0.3">
      <c r="A13" s="27"/>
      <c r="B13" s="27"/>
      <c r="C13" s="2" t="s">
        <v>206</v>
      </c>
      <c r="D13" s="27" t="s">
        <v>207</v>
      </c>
      <c r="F13" s="2" t="s">
        <v>216</v>
      </c>
      <c r="G13" s="3"/>
      <c r="H13" s="3"/>
      <c r="J13" s="8"/>
    </row>
    <row r="14" spans="1:17" x14ac:dyDescent="0.3">
      <c r="A14" s="26"/>
      <c r="B14" s="26"/>
      <c r="C14" s="26"/>
      <c r="D14" s="27"/>
      <c r="E14" s="27"/>
      <c r="F14" s="3" t="s">
        <v>217</v>
      </c>
      <c r="G14" s="4"/>
      <c r="H14" s="3"/>
      <c r="J14" s="7"/>
    </row>
    <row r="15" spans="1:17" x14ac:dyDescent="0.3">
      <c r="A15" s="26"/>
      <c r="B15" s="26"/>
      <c r="C15" s="26"/>
      <c r="D15" s="27"/>
      <c r="E15" s="27"/>
      <c r="F15" s="2" t="s">
        <v>218</v>
      </c>
      <c r="G15" s="46">
        <v>1400</v>
      </c>
      <c r="H15" s="3"/>
      <c r="J15" s="8"/>
    </row>
    <row r="16" spans="1:17" x14ac:dyDescent="0.3">
      <c r="A16" s="26"/>
      <c r="B16" s="26"/>
      <c r="C16" s="27"/>
      <c r="D16" s="27"/>
      <c r="E16" s="27"/>
      <c r="F16" s="5" t="s">
        <v>3</v>
      </c>
      <c r="G16" s="6">
        <v>10380</v>
      </c>
      <c r="H16" s="3"/>
      <c r="J16" s="8"/>
    </row>
    <row r="17" spans="1:12" x14ac:dyDescent="0.3">
      <c r="A17" s="27"/>
      <c r="B17" s="58" t="s">
        <v>220</v>
      </c>
      <c r="C17" s="27"/>
      <c r="D17" s="27"/>
      <c r="E17" s="27"/>
      <c r="F17" s="5"/>
      <c r="G17" s="6"/>
      <c r="H17" s="3"/>
    </row>
    <row r="18" spans="1:12" ht="21.75" x14ac:dyDescent="0.5">
      <c r="A18" s="3"/>
      <c r="B18" s="3"/>
      <c r="C18" s="2" t="s">
        <v>221</v>
      </c>
      <c r="D18" s="44" t="s">
        <v>222</v>
      </c>
      <c r="E18" s="3"/>
      <c r="F18" s="2" t="s">
        <v>208</v>
      </c>
      <c r="G18" s="45"/>
      <c r="H18" s="3"/>
    </row>
    <row r="19" spans="1:12" ht="21.75" x14ac:dyDescent="0.5">
      <c r="A19" s="41"/>
      <c r="B19" s="41"/>
      <c r="C19" s="26" t="s">
        <v>223</v>
      </c>
      <c r="D19" s="17" t="s">
        <v>224</v>
      </c>
      <c r="E19" s="41"/>
      <c r="F19" s="2" t="s">
        <v>239</v>
      </c>
      <c r="G19" s="45">
        <v>1600</v>
      </c>
      <c r="H19" s="3"/>
    </row>
    <row r="20" spans="1:12" x14ac:dyDescent="0.3">
      <c r="A20" s="3"/>
      <c r="B20" s="3"/>
      <c r="C20" s="26" t="s">
        <v>225</v>
      </c>
      <c r="D20" s="17" t="s">
        <v>226</v>
      </c>
      <c r="E20" s="3"/>
      <c r="F20" s="2" t="s">
        <v>240</v>
      </c>
      <c r="G20" s="3"/>
      <c r="H20" s="3"/>
    </row>
    <row r="21" spans="1:12" x14ac:dyDescent="0.3">
      <c r="A21" s="3"/>
      <c r="B21" s="3"/>
      <c r="C21" s="26"/>
      <c r="D21" s="17" t="s">
        <v>227</v>
      </c>
      <c r="E21" s="3"/>
      <c r="F21" s="2" t="s">
        <v>241</v>
      </c>
      <c r="G21" s="11">
        <v>1400</v>
      </c>
      <c r="H21" s="3"/>
    </row>
    <row r="22" spans="1:12" x14ac:dyDescent="0.3">
      <c r="A22" s="3"/>
      <c r="B22" s="3"/>
      <c r="C22" s="2" t="s">
        <v>228</v>
      </c>
      <c r="D22" s="27" t="s">
        <v>229</v>
      </c>
      <c r="E22" s="3"/>
      <c r="F22" s="2" t="s">
        <v>242</v>
      </c>
      <c r="G22" s="3"/>
      <c r="H22" s="3"/>
    </row>
    <row r="23" spans="1:12" x14ac:dyDescent="0.3">
      <c r="A23" s="3"/>
      <c r="B23" s="3"/>
      <c r="C23" s="26" t="s">
        <v>230</v>
      </c>
      <c r="D23" s="27" t="s">
        <v>231</v>
      </c>
      <c r="E23" s="3"/>
      <c r="F23" s="2" t="s">
        <v>243</v>
      </c>
      <c r="G23" s="4">
        <v>7000</v>
      </c>
      <c r="H23" s="3"/>
    </row>
    <row r="24" spans="1:12" x14ac:dyDescent="0.3">
      <c r="A24" s="3"/>
      <c r="B24" s="3"/>
      <c r="C24" s="26" t="s">
        <v>232</v>
      </c>
      <c r="D24" s="27"/>
      <c r="E24" s="3"/>
      <c r="F24" s="2"/>
      <c r="G24" s="4"/>
      <c r="H24" s="3"/>
    </row>
    <row r="25" spans="1:12" x14ac:dyDescent="0.3">
      <c r="A25" s="26"/>
      <c r="B25" s="26"/>
      <c r="C25" s="29"/>
      <c r="D25" s="27"/>
      <c r="E25" s="3"/>
      <c r="F25" s="3"/>
      <c r="G25" s="3"/>
      <c r="H25" s="3"/>
    </row>
    <row r="26" spans="1:12" x14ac:dyDescent="0.3">
      <c r="A26" s="26"/>
      <c r="B26" s="26"/>
      <c r="C26" s="3" t="s">
        <v>233</v>
      </c>
      <c r="D26" s="26" t="s">
        <v>234</v>
      </c>
      <c r="E26" s="17"/>
      <c r="F26" s="2" t="s">
        <v>244</v>
      </c>
      <c r="G26" s="4"/>
      <c r="H26" s="3"/>
      <c r="K26" s="8"/>
    </row>
    <row r="27" spans="1:12" x14ac:dyDescent="0.3">
      <c r="A27" s="26"/>
      <c r="B27" s="26"/>
      <c r="C27" s="2" t="s">
        <v>235</v>
      </c>
      <c r="D27" s="27" t="s">
        <v>236</v>
      </c>
      <c r="E27" s="17"/>
      <c r="F27" s="2" t="s">
        <v>245</v>
      </c>
      <c r="G27" s="4">
        <v>800</v>
      </c>
      <c r="H27" s="3"/>
    </row>
    <row r="28" spans="1:12" x14ac:dyDescent="0.3">
      <c r="A28" s="26"/>
      <c r="B28" s="26"/>
      <c r="C28" s="2" t="s">
        <v>237</v>
      </c>
      <c r="D28" s="27" t="s">
        <v>238</v>
      </c>
      <c r="E28" s="17"/>
      <c r="F28" s="2" t="s">
        <v>216</v>
      </c>
      <c r="G28" s="3"/>
      <c r="H28" s="3"/>
      <c r="J28" s="12"/>
    </row>
    <row r="29" spans="1:12" x14ac:dyDescent="0.3">
      <c r="A29" s="21"/>
      <c r="B29" s="21"/>
      <c r="C29" s="26"/>
      <c r="D29" s="27"/>
      <c r="E29" s="3"/>
      <c r="F29" s="3" t="s">
        <v>217</v>
      </c>
      <c r="G29" s="4"/>
      <c r="H29" s="3"/>
      <c r="J29" s="8"/>
    </row>
    <row r="30" spans="1:12" x14ac:dyDescent="0.3">
      <c r="A30" s="27"/>
      <c r="B30" s="27"/>
      <c r="C30" s="26"/>
      <c r="D30" s="9"/>
      <c r="E30" s="9"/>
      <c r="F30" s="2" t="s">
        <v>246</v>
      </c>
      <c r="G30" s="46">
        <v>700</v>
      </c>
      <c r="H30" s="3"/>
      <c r="J30" s="8"/>
      <c r="L30" s="13"/>
    </row>
    <row r="31" spans="1:12" x14ac:dyDescent="0.3">
      <c r="A31" s="27"/>
      <c r="B31" s="27"/>
      <c r="C31" s="26"/>
      <c r="D31" s="24"/>
      <c r="E31" s="14"/>
      <c r="F31" s="5" t="s">
        <v>3</v>
      </c>
      <c r="G31" s="6">
        <v>11500</v>
      </c>
      <c r="H31" s="3"/>
      <c r="J31" s="8"/>
    </row>
    <row r="32" spans="1:12" x14ac:dyDescent="0.3">
      <c r="A32" s="27"/>
      <c r="B32" s="54" t="s">
        <v>394</v>
      </c>
      <c r="C32" s="26"/>
      <c r="D32" s="27"/>
      <c r="E32" s="27"/>
      <c r="F32" s="9"/>
      <c r="G32" s="4"/>
      <c r="H32" s="3"/>
      <c r="J32" s="7"/>
    </row>
    <row r="33" spans="1:10" x14ac:dyDescent="0.3">
      <c r="A33" s="27"/>
      <c r="B33" s="27"/>
      <c r="C33" s="2" t="s">
        <v>395</v>
      </c>
      <c r="D33" s="44" t="s">
        <v>396</v>
      </c>
      <c r="E33" s="27"/>
      <c r="F33" s="2" t="s">
        <v>165</v>
      </c>
      <c r="G33" s="11"/>
      <c r="H33" s="3"/>
      <c r="J33" s="8"/>
    </row>
    <row r="34" spans="1:10" x14ac:dyDescent="0.3">
      <c r="A34" s="27"/>
      <c r="B34" s="27"/>
      <c r="C34" s="2" t="s">
        <v>397</v>
      </c>
      <c r="D34" s="69" t="s">
        <v>398</v>
      </c>
      <c r="E34" s="27"/>
      <c r="F34" s="2"/>
      <c r="G34" s="11"/>
      <c r="H34" s="3"/>
      <c r="J34" s="7"/>
    </row>
    <row r="35" spans="1:10" x14ac:dyDescent="0.3">
      <c r="A35" s="27"/>
      <c r="B35" s="27"/>
      <c r="C35" s="2" t="s">
        <v>399</v>
      </c>
      <c r="D35" s="27" t="s">
        <v>400</v>
      </c>
      <c r="F35" s="2"/>
      <c r="G35" s="11"/>
      <c r="H35" s="3"/>
      <c r="J35" s="8"/>
    </row>
    <row r="36" spans="1:10" x14ac:dyDescent="0.3">
      <c r="A36" s="26"/>
      <c r="B36" s="26"/>
      <c r="C36" s="2" t="s">
        <v>401</v>
      </c>
      <c r="D36" s="69" t="s">
        <v>402</v>
      </c>
      <c r="E36" s="27"/>
      <c r="F36" s="2" t="s">
        <v>422</v>
      </c>
      <c r="G36" s="11"/>
      <c r="H36" s="3"/>
      <c r="J36" s="7"/>
    </row>
    <row r="37" spans="1:10" x14ac:dyDescent="0.3">
      <c r="A37" s="26"/>
      <c r="B37" s="26"/>
      <c r="C37" s="2" t="s">
        <v>403</v>
      </c>
      <c r="D37" s="44" t="s">
        <v>404</v>
      </c>
      <c r="E37" s="27"/>
      <c r="F37" s="2" t="s">
        <v>423</v>
      </c>
      <c r="G37" s="11">
        <v>6400</v>
      </c>
      <c r="H37" s="3"/>
      <c r="J37" s="8"/>
    </row>
    <row r="38" spans="1:10" x14ac:dyDescent="0.3">
      <c r="A38" s="26"/>
      <c r="B38" s="26"/>
      <c r="C38" s="2" t="s">
        <v>405</v>
      </c>
      <c r="D38" s="69" t="s">
        <v>398</v>
      </c>
      <c r="E38" s="27"/>
      <c r="F38" s="2" t="s">
        <v>424</v>
      </c>
      <c r="G38" s="3"/>
      <c r="H38" s="3"/>
      <c r="J38" s="8"/>
    </row>
    <row r="39" spans="1:10" x14ac:dyDescent="0.3">
      <c r="A39" s="27"/>
      <c r="B39" s="18"/>
      <c r="C39" s="26" t="s">
        <v>406</v>
      </c>
      <c r="D39" s="69" t="s">
        <v>400</v>
      </c>
      <c r="E39" s="27"/>
      <c r="F39" s="2" t="s">
        <v>425</v>
      </c>
      <c r="G39" s="11">
        <v>5600</v>
      </c>
      <c r="H39" s="3"/>
    </row>
    <row r="40" spans="1:10" x14ac:dyDescent="0.3">
      <c r="A40" s="3"/>
      <c r="B40" s="3"/>
      <c r="C40" s="2" t="s">
        <v>407</v>
      </c>
      <c r="D40" s="69" t="s">
        <v>402</v>
      </c>
      <c r="E40" s="3"/>
      <c r="F40" s="3"/>
      <c r="G40" s="3"/>
      <c r="H40" s="3"/>
    </row>
    <row r="41" spans="1:10" x14ac:dyDescent="0.3">
      <c r="A41" s="41"/>
      <c r="B41" s="41"/>
      <c r="C41" s="70" t="s">
        <v>408</v>
      </c>
      <c r="D41" s="71"/>
      <c r="E41" s="41"/>
      <c r="F41" s="2"/>
      <c r="G41" s="11"/>
      <c r="H41" s="3"/>
    </row>
    <row r="42" spans="1:10" x14ac:dyDescent="0.3">
      <c r="A42" s="3"/>
      <c r="B42" s="3"/>
      <c r="C42" s="44" t="s">
        <v>409</v>
      </c>
      <c r="D42" s="2" t="s">
        <v>410</v>
      </c>
      <c r="E42" s="3"/>
      <c r="F42" s="2" t="s">
        <v>426</v>
      </c>
      <c r="G42" s="4"/>
      <c r="H42" s="3"/>
    </row>
    <row r="43" spans="1:10" x14ac:dyDescent="0.3">
      <c r="A43" s="3"/>
      <c r="B43" s="3"/>
      <c r="C43" s="72" t="s">
        <v>411</v>
      </c>
      <c r="D43" s="27" t="s">
        <v>398</v>
      </c>
      <c r="E43" s="3"/>
      <c r="F43" s="2"/>
      <c r="G43" s="3"/>
      <c r="H43" s="3"/>
    </row>
    <row r="44" spans="1:10" x14ac:dyDescent="0.3">
      <c r="A44" s="3"/>
      <c r="B44" s="3"/>
      <c r="C44" s="26" t="s">
        <v>412</v>
      </c>
      <c r="D44" s="69" t="s">
        <v>400</v>
      </c>
      <c r="E44" s="3"/>
      <c r="F44" s="2"/>
      <c r="G44" s="11"/>
      <c r="H44" s="3"/>
    </row>
    <row r="45" spans="1:10" x14ac:dyDescent="0.3">
      <c r="A45" s="3"/>
      <c r="B45" s="3"/>
      <c r="C45" s="26" t="s">
        <v>413</v>
      </c>
      <c r="D45" s="69" t="s">
        <v>402</v>
      </c>
      <c r="E45" s="3"/>
      <c r="F45" s="73"/>
      <c r="G45" s="73"/>
      <c r="H45" s="3"/>
    </row>
    <row r="46" spans="1:10" x14ac:dyDescent="0.3">
      <c r="A46" s="3"/>
      <c r="B46" s="3"/>
      <c r="C46" s="27" t="s">
        <v>414</v>
      </c>
      <c r="D46" s="17"/>
      <c r="E46" s="3"/>
      <c r="F46" s="3"/>
      <c r="G46" s="3"/>
      <c r="H46" s="3"/>
    </row>
    <row r="47" spans="1:10" x14ac:dyDescent="0.3">
      <c r="A47" s="3"/>
      <c r="B47" s="3"/>
      <c r="C47" s="2" t="s">
        <v>415</v>
      </c>
      <c r="D47" s="2" t="s">
        <v>416</v>
      </c>
      <c r="E47" s="3"/>
      <c r="F47" s="2" t="s">
        <v>427</v>
      </c>
      <c r="G47" s="3"/>
      <c r="H47" s="3"/>
    </row>
    <row r="48" spans="1:10" x14ac:dyDescent="0.3">
      <c r="A48" s="3"/>
      <c r="B48" s="3"/>
      <c r="C48" s="2" t="s">
        <v>417</v>
      </c>
      <c r="D48" s="27" t="s">
        <v>398</v>
      </c>
      <c r="E48" s="3"/>
      <c r="F48" s="3"/>
      <c r="G48" s="3"/>
      <c r="H48" s="3"/>
    </row>
    <row r="49" spans="1:8" x14ac:dyDescent="0.3">
      <c r="A49" s="3"/>
      <c r="B49" s="3"/>
      <c r="C49" s="2" t="s">
        <v>418</v>
      </c>
      <c r="D49" s="27" t="s">
        <v>400</v>
      </c>
      <c r="E49" s="3"/>
      <c r="F49" s="3"/>
      <c r="G49" s="3"/>
      <c r="H49" s="3"/>
    </row>
    <row r="50" spans="1:8" x14ac:dyDescent="0.3">
      <c r="A50" s="3"/>
      <c r="B50" s="3"/>
      <c r="C50" s="2" t="s">
        <v>419</v>
      </c>
      <c r="D50" s="27" t="s">
        <v>402</v>
      </c>
      <c r="E50" s="3"/>
      <c r="F50" s="3"/>
      <c r="G50" s="3"/>
      <c r="H50" s="3"/>
    </row>
    <row r="51" spans="1:8" x14ac:dyDescent="0.3">
      <c r="A51" s="3"/>
      <c r="B51" s="3"/>
      <c r="C51" s="2" t="s">
        <v>420</v>
      </c>
      <c r="D51" s="27"/>
      <c r="E51" s="3"/>
      <c r="F51" s="3"/>
      <c r="G51" s="3"/>
      <c r="H51" s="3"/>
    </row>
    <row r="52" spans="1:8" x14ac:dyDescent="0.3">
      <c r="A52" s="3"/>
      <c r="B52" s="3"/>
      <c r="C52" s="2" t="s">
        <v>421</v>
      </c>
      <c r="D52" s="71"/>
      <c r="E52" s="3"/>
      <c r="F52" s="3"/>
      <c r="G52" s="3"/>
      <c r="H52" s="3"/>
    </row>
    <row r="53" spans="1:8" x14ac:dyDescent="0.3">
      <c r="A53" s="3"/>
      <c r="B53" s="3"/>
      <c r="C53" s="3"/>
      <c r="D53" s="3"/>
      <c r="E53" s="3"/>
      <c r="F53" s="5" t="s">
        <v>428</v>
      </c>
      <c r="G53" s="6">
        <v>12000</v>
      </c>
      <c r="H53" s="3"/>
    </row>
    <row r="54" spans="1:8" x14ac:dyDescent="0.3">
      <c r="A54" s="3"/>
      <c r="B54" s="5" t="s">
        <v>394</v>
      </c>
      <c r="C54" s="3"/>
      <c r="D54" s="3"/>
      <c r="E54" s="3"/>
      <c r="F54" s="3"/>
      <c r="G54" s="3"/>
      <c r="H54" s="3"/>
    </row>
    <row r="55" spans="1:8" x14ac:dyDescent="0.3">
      <c r="A55" s="3"/>
      <c r="B55" s="3"/>
      <c r="C55" s="2" t="s">
        <v>395</v>
      </c>
      <c r="D55" s="44" t="s">
        <v>429</v>
      </c>
      <c r="E55" s="3"/>
      <c r="F55" s="2" t="s">
        <v>165</v>
      </c>
      <c r="G55" s="11"/>
      <c r="H55" s="3"/>
    </row>
    <row r="56" spans="1:8" x14ac:dyDescent="0.3">
      <c r="A56" s="3"/>
      <c r="B56" s="3"/>
      <c r="C56" s="2" t="s">
        <v>397</v>
      </c>
      <c r="D56" s="44" t="s">
        <v>430</v>
      </c>
      <c r="E56" s="3"/>
      <c r="F56" s="2"/>
      <c r="G56" s="11"/>
      <c r="H56" s="3"/>
    </row>
    <row r="57" spans="1:8" x14ac:dyDescent="0.3">
      <c r="A57" s="3"/>
      <c r="B57" s="3"/>
      <c r="C57" s="3" t="s">
        <v>399</v>
      </c>
      <c r="D57" s="44" t="s">
        <v>431</v>
      </c>
      <c r="E57" s="3"/>
      <c r="F57" s="2"/>
      <c r="G57" s="11"/>
      <c r="H57" s="3"/>
    </row>
    <row r="58" spans="1:8" x14ac:dyDescent="0.3">
      <c r="A58" s="3"/>
      <c r="B58" s="3"/>
      <c r="C58" s="2" t="s">
        <v>432</v>
      </c>
      <c r="D58" s="44" t="s">
        <v>433</v>
      </c>
      <c r="E58" s="3"/>
      <c r="F58" s="2" t="s">
        <v>422</v>
      </c>
      <c r="G58" s="11"/>
      <c r="H58" s="3"/>
    </row>
    <row r="59" spans="1:8" x14ac:dyDescent="0.3">
      <c r="A59" s="3"/>
      <c r="B59" s="3"/>
      <c r="C59" s="3" t="s">
        <v>434</v>
      </c>
      <c r="D59" s="44" t="s">
        <v>435</v>
      </c>
      <c r="E59" s="3"/>
      <c r="F59" s="2" t="s">
        <v>441</v>
      </c>
      <c r="G59" s="11">
        <v>3200</v>
      </c>
      <c r="H59" s="3"/>
    </row>
    <row r="60" spans="1:8" x14ac:dyDescent="0.3">
      <c r="A60" s="3"/>
      <c r="B60" s="3"/>
      <c r="C60" s="2" t="s">
        <v>436</v>
      </c>
      <c r="D60" s="55" t="s">
        <v>437</v>
      </c>
      <c r="E60" s="3"/>
      <c r="F60" s="2" t="s">
        <v>442</v>
      </c>
      <c r="G60" s="3"/>
      <c r="H60" s="3"/>
    </row>
    <row r="61" spans="1:8" x14ac:dyDescent="0.3">
      <c r="A61" s="3"/>
      <c r="B61" s="3"/>
      <c r="C61" s="3" t="s">
        <v>438</v>
      </c>
      <c r="D61" s="69"/>
      <c r="E61" s="3"/>
      <c r="F61" s="2" t="s">
        <v>443</v>
      </c>
      <c r="G61" s="11">
        <v>2800</v>
      </c>
      <c r="H61" s="3"/>
    </row>
    <row r="62" spans="1:8" x14ac:dyDescent="0.3">
      <c r="A62" s="3"/>
      <c r="B62" s="3"/>
      <c r="C62" s="3"/>
      <c r="D62" s="18"/>
      <c r="E62" s="3"/>
      <c r="F62" s="3" t="s">
        <v>444</v>
      </c>
      <c r="G62" s="3"/>
      <c r="H62" s="3"/>
    </row>
    <row r="63" spans="1:8" x14ac:dyDescent="0.3">
      <c r="A63" s="3"/>
      <c r="B63" s="3"/>
      <c r="C63" s="3"/>
      <c r="D63" s="55"/>
      <c r="E63" s="3"/>
      <c r="F63" s="2" t="s">
        <v>445</v>
      </c>
      <c r="G63" s="11">
        <v>800</v>
      </c>
      <c r="H63" s="3"/>
    </row>
    <row r="64" spans="1:8" x14ac:dyDescent="0.3">
      <c r="A64" s="3"/>
      <c r="B64" s="3"/>
      <c r="C64" s="3" t="s">
        <v>439</v>
      </c>
      <c r="D64" s="27"/>
      <c r="E64" s="3"/>
      <c r="F64" s="4" t="s">
        <v>446</v>
      </c>
      <c r="G64" s="4"/>
      <c r="H64" s="3"/>
    </row>
    <row r="65" spans="1:8" x14ac:dyDescent="0.3">
      <c r="A65" s="3"/>
      <c r="B65" s="3"/>
      <c r="C65" s="3" t="s">
        <v>440</v>
      </c>
      <c r="D65" s="27"/>
      <c r="E65" s="3"/>
      <c r="F65" s="2" t="s">
        <v>447</v>
      </c>
      <c r="G65" s="4"/>
      <c r="H65" s="3"/>
    </row>
    <row r="66" spans="1:8" x14ac:dyDescent="0.3">
      <c r="A66" s="3"/>
      <c r="B66" s="3"/>
      <c r="C66" s="26"/>
      <c r="D66" s="27"/>
      <c r="E66" s="3"/>
      <c r="F66" s="2" t="s">
        <v>448</v>
      </c>
      <c r="G66" s="4">
        <v>1400</v>
      </c>
      <c r="H66" s="3"/>
    </row>
    <row r="67" spans="1:8" x14ac:dyDescent="0.3">
      <c r="A67" s="3"/>
      <c r="B67" s="3"/>
      <c r="C67" s="3"/>
      <c r="D67" s="3"/>
      <c r="E67" s="3"/>
      <c r="F67" s="23" t="s">
        <v>428</v>
      </c>
      <c r="G67" s="6">
        <v>8200</v>
      </c>
      <c r="H67" s="3"/>
    </row>
  </sheetData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opLeftCell="A49" workbookViewId="0">
      <selection activeCell="E64" sqref="E64"/>
    </sheetView>
  </sheetViews>
  <sheetFormatPr defaultColWidth="9" defaultRowHeight="18.75" x14ac:dyDescent="0.3"/>
  <cols>
    <col min="1" max="1" width="10.25" style="1" customWidth="1"/>
    <col min="2" max="2" width="8.625" style="1" hidden="1" customWidth="1"/>
    <col min="3" max="3" width="6.375" style="1" customWidth="1"/>
    <col min="4" max="4" width="9.875" style="1" customWidth="1"/>
    <col min="5" max="5" width="23.625" style="1" customWidth="1"/>
    <col min="6" max="6" width="12.75" style="1" customWidth="1"/>
    <col min="7" max="7" width="11.875" style="1" customWidth="1"/>
    <col min="8" max="8" width="23.25" style="1" customWidth="1"/>
    <col min="9" max="9" width="7.25" style="1" customWidth="1"/>
    <col min="10" max="10" width="7.875" style="1" customWidth="1"/>
    <col min="11" max="11" width="21.75" style="1" customWidth="1"/>
    <col min="12" max="13" width="9" style="1"/>
    <col min="14" max="14" width="9" style="1" customWidth="1"/>
    <col min="15" max="16384" width="9" style="1"/>
  </cols>
  <sheetData>
    <row r="1" spans="1:19" ht="20.25" customHeight="1" x14ac:dyDescent="0.3">
      <c r="A1" s="22" t="s">
        <v>32</v>
      </c>
      <c r="B1" s="22"/>
      <c r="C1" s="22" t="s">
        <v>33</v>
      </c>
      <c r="D1" s="16" t="s">
        <v>34</v>
      </c>
      <c r="E1" s="23" t="s">
        <v>1</v>
      </c>
      <c r="F1" s="23" t="s">
        <v>0</v>
      </c>
      <c r="G1" s="56" t="s">
        <v>35</v>
      </c>
      <c r="H1" s="114" t="s">
        <v>2</v>
      </c>
      <c r="I1" s="115"/>
      <c r="J1" s="15" t="s">
        <v>36</v>
      </c>
    </row>
    <row r="2" spans="1:19" x14ac:dyDescent="0.3">
      <c r="A2" s="36" t="s">
        <v>571</v>
      </c>
      <c r="B2" s="37"/>
      <c r="C2" s="37" t="s">
        <v>572</v>
      </c>
      <c r="D2" s="37"/>
      <c r="E2" s="37"/>
      <c r="F2" s="37"/>
      <c r="G2" s="37"/>
      <c r="H2" s="37"/>
      <c r="I2" s="37"/>
      <c r="J2" s="38"/>
      <c r="K2" s="28"/>
      <c r="L2" s="28"/>
      <c r="M2" s="28"/>
      <c r="N2" s="28"/>
      <c r="O2" s="28"/>
      <c r="P2" s="28"/>
      <c r="Q2" s="28"/>
      <c r="R2" s="28"/>
      <c r="S2" s="28"/>
    </row>
    <row r="3" spans="1:19" ht="20.25" customHeight="1" x14ac:dyDescent="0.3">
      <c r="A3" s="39"/>
      <c r="B3" s="37"/>
      <c r="C3" s="39" t="s">
        <v>573</v>
      </c>
      <c r="D3" s="37"/>
      <c r="E3" s="42" t="s">
        <v>590</v>
      </c>
      <c r="F3" s="37"/>
      <c r="G3" s="37"/>
      <c r="H3" s="37"/>
      <c r="I3" s="37"/>
      <c r="J3" s="38"/>
      <c r="K3" s="28"/>
      <c r="L3" s="28"/>
      <c r="M3" s="28"/>
      <c r="N3" s="6"/>
      <c r="O3" s="28"/>
      <c r="P3" s="28"/>
      <c r="Q3" s="28"/>
      <c r="R3" s="28"/>
      <c r="S3" s="28"/>
    </row>
    <row r="4" spans="1:19" ht="22.5" customHeight="1" x14ac:dyDescent="0.3">
      <c r="A4" s="31"/>
      <c r="B4" s="32"/>
      <c r="C4" s="23"/>
      <c r="D4" s="29" t="s">
        <v>574</v>
      </c>
      <c r="E4" s="33"/>
      <c r="F4" s="33"/>
      <c r="G4" s="34"/>
      <c r="H4" s="34"/>
      <c r="I4" s="34"/>
      <c r="J4" s="35"/>
      <c r="K4" s="30"/>
      <c r="L4" s="30"/>
      <c r="M4" s="30"/>
      <c r="N4" s="99"/>
      <c r="O4" s="30"/>
      <c r="P4" s="30"/>
      <c r="Q4" s="30"/>
      <c r="R4" s="30"/>
      <c r="S4" s="30"/>
    </row>
    <row r="5" spans="1:19" x14ac:dyDescent="0.3">
      <c r="A5" s="112"/>
      <c r="B5" s="110"/>
      <c r="C5" s="26"/>
      <c r="D5" s="26"/>
      <c r="E5" s="2" t="s">
        <v>575</v>
      </c>
      <c r="F5" s="1" t="s">
        <v>576</v>
      </c>
      <c r="G5" s="3" t="s">
        <v>832</v>
      </c>
      <c r="H5" s="2" t="s">
        <v>584</v>
      </c>
      <c r="I5" s="4"/>
      <c r="J5" s="3"/>
    </row>
    <row r="6" spans="1:19" x14ac:dyDescent="0.3">
      <c r="A6" s="112"/>
      <c r="B6" s="110"/>
      <c r="C6" s="26"/>
      <c r="D6" s="26"/>
      <c r="E6" s="2" t="s">
        <v>577</v>
      </c>
      <c r="F6" s="69" t="s">
        <v>578</v>
      </c>
      <c r="G6" s="17" t="s">
        <v>837</v>
      </c>
      <c r="H6" s="2" t="s">
        <v>585</v>
      </c>
      <c r="I6" s="4">
        <v>2400</v>
      </c>
      <c r="J6" s="3"/>
      <c r="M6" s="8"/>
    </row>
    <row r="7" spans="1:19" x14ac:dyDescent="0.3">
      <c r="A7" s="110"/>
      <c r="B7" s="110"/>
      <c r="C7" s="26"/>
      <c r="D7" s="26"/>
      <c r="E7" s="2"/>
      <c r="F7" s="69" t="s">
        <v>579</v>
      </c>
      <c r="G7" s="17"/>
      <c r="H7" s="2" t="s">
        <v>366</v>
      </c>
      <c r="I7" s="11"/>
      <c r="J7" s="3"/>
    </row>
    <row r="8" spans="1:19" ht="23.25" customHeight="1" x14ac:dyDescent="0.3">
      <c r="A8" s="110"/>
      <c r="B8" s="110"/>
      <c r="C8" s="26"/>
      <c r="D8" s="26"/>
      <c r="E8" s="2"/>
      <c r="F8" s="69"/>
      <c r="G8" s="17"/>
      <c r="H8" s="2" t="s">
        <v>586</v>
      </c>
      <c r="I8" s="4">
        <v>2100</v>
      </c>
      <c r="J8" s="3"/>
      <c r="L8" s="12"/>
    </row>
    <row r="9" spans="1:19" x14ac:dyDescent="0.3">
      <c r="A9" s="110"/>
      <c r="B9" s="110"/>
      <c r="C9" s="21"/>
      <c r="D9" s="21"/>
      <c r="E9" s="2" t="s">
        <v>580</v>
      </c>
      <c r="F9" s="1" t="s">
        <v>581</v>
      </c>
      <c r="G9" s="3" t="s">
        <v>836</v>
      </c>
      <c r="H9" s="2" t="s">
        <v>587</v>
      </c>
      <c r="I9" s="4"/>
      <c r="J9" s="3"/>
      <c r="L9" s="8"/>
    </row>
    <row r="10" spans="1:19" ht="21" customHeight="1" x14ac:dyDescent="0.3">
      <c r="A10" s="111"/>
      <c r="B10" s="111"/>
      <c r="C10" s="27"/>
      <c r="D10" s="27"/>
      <c r="E10" s="2" t="s">
        <v>582</v>
      </c>
      <c r="F10" s="27" t="s">
        <v>578</v>
      </c>
      <c r="G10" s="17" t="s">
        <v>837</v>
      </c>
      <c r="H10" s="1" t="s">
        <v>588</v>
      </c>
      <c r="I10" s="11">
        <v>6400</v>
      </c>
      <c r="J10" s="3"/>
      <c r="L10" s="8"/>
      <c r="N10" s="13"/>
    </row>
    <row r="11" spans="1:19" x14ac:dyDescent="0.3">
      <c r="A11" s="111"/>
      <c r="B11" s="111"/>
      <c r="C11" s="27"/>
      <c r="D11" s="27"/>
      <c r="E11" s="2"/>
      <c r="F11" s="69" t="s">
        <v>583</v>
      </c>
      <c r="G11" s="24"/>
      <c r="H11" s="2" t="s">
        <v>366</v>
      </c>
      <c r="I11" s="4"/>
      <c r="J11" s="3"/>
      <c r="L11" s="8"/>
    </row>
    <row r="12" spans="1:19" ht="20.25" customHeight="1" x14ac:dyDescent="0.3">
      <c r="A12" s="111"/>
      <c r="B12" s="111"/>
      <c r="C12" s="27"/>
      <c r="D12" s="27"/>
      <c r="E12" s="2"/>
      <c r="F12" s="69"/>
      <c r="G12" s="27"/>
      <c r="H12" s="2" t="s">
        <v>589</v>
      </c>
      <c r="I12" s="82">
        <v>5600</v>
      </c>
      <c r="J12" s="3"/>
      <c r="L12" s="7"/>
    </row>
    <row r="13" spans="1:19" x14ac:dyDescent="0.3">
      <c r="A13" s="110"/>
      <c r="B13" s="110"/>
      <c r="C13" s="26"/>
      <c r="D13" s="26"/>
      <c r="E13" s="27"/>
      <c r="F13" s="27"/>
      <c r="G13" s="27"/>
      <c r="H13" s="5" t="s">
        <v>3</v>
      </c>
      <c r="I13" s="6">
        <f>SUM(I6:I12)</f>
        <v>16500</v>
      </c>
      <c r="J13" s="3"/>
      <c r="L13" s="8"/>
    </row>
    <row r="14" spans="1:19" x14ac:dyDescent="0.3">
      <c r="A14" s="26"/>
      <c r="B14" s="26"/>
      <c r="C14" s="26"/>
      <c r="D14" s="54" t="s">
        <v>591</v>
      </c>
      <c r="E14" s="26"/>
      <c r="F14" s="27"/>
      <c r="G14" s="27"/>
      <c r="H14" s="3"/>
      <c r="I14" s="4"/>
      <c r="J14" s="3"/>
      <c r="L14" s="8"/>
    </row>
    <row r="15" spans="1:19" x14ac:dyDescent="0.3">
      <c r="A15" s="111"/>
      <c r="B15" s="111"/>
      <c r="C15" s="27"/>
      <c r="D15" s="18"/>
      <c r="E15" s="2" t="s">
        <v>592</v>
      </c>
      <c r="F15" s="1" t="s">
        <v>593</v>
      </c>
      <c r="G15" s="70" t="s">
        <v>832</v>
      </c>
      <c r="H15" s="2" t="s">
        <v>610</v>
      </c>
      <c r="I15" s="4"/>
      <c r="J15" s="3"/>
    </row>
    <row r="16" spans="1:19" x14ac:dyDescent="0.3">
      <c r="A16" s="3"/>
      <c r="B16" s="3"/>
      <c r="C16" s="3"/>
      <c r="D16" s="3"/>
      <c r="E16" s="2" t="s">
        <v>594</v>
      </c>
      <c r="F16" s="69" t="s">
        <v>595</v>
      </c>
      <c r="G16" s="17" t="s">
        <v>833</v>
      </c>
      <c r="H16" s="2" t="s">
        <v>611</v>
      </c>
      <c r="I16" s="4">
        <v>2400</v>
      </c>
      <c r="J16" s="3"/>
    </row>
    <row r="17" spans="1:10" x14ac:dyDescent="0.3">
      <c r="A17" s="40"/>
      <c r="B17" s="41"/>
      <c r="C17" s="41"/>
      <c r="D17" s="41"/>
      <c r="E17" s="2"/>
      <c r="F17" s="69" t="s">
        <v>596</v>
      </c>
      <c r="G17" s="17" t="s">
        <v>834</v>
      </c>
      <c r="H17" s="2" t="s">
        <v>366</v>
      </c>
      <c r="I17" s="11"/>
      <c r="J17" s="3"/>
    </row>
    <row r="18" spans="1:10" x14ac:dyDescent="0.3">
      <c r="A18" s="3"/>
      <c r="B18" s="3"/>
      <c r="C18" s="3"/>
      <c r="D18" s="3"/>
      <c r="E18" s="2"/>
      <c r="F18" s="69" t="s">
        <v>597</v>
      </c>
      <c r="G18" s="17" t="s">
        <v>835</v>
      </c>
      <c r="H18" s="2" t="s">
        <v>612</v>
      </c>
      <c r="I18" s="4">
        <v>2100</v>
      </c>
      <c r="J18" s="3"/>
    </row>
    <row r="19" spans="1:10" x14ac:dyDescent="0.3">
      <c r="A19" s="3"/>
      <c r="B19" s="3"/>
      <c r="C19" s="3"/>
      <c r="D19" s="3"/>
      <c r="E19" s="2"/>
      <c r="F19" s="84" t="s">
        <v>598</v>
      </c>
      <c r="G19" s="3"/>
      <c r="H19" s="2" t="s">
        <v>613</v>
      </c>
      <c r="I19" s="4"/>
      <c r="J19" s="3"/>
    </row>
    <row r="20" spans="1:10" ht="20.25" x14ac:dyDescent="0.3">
      <c r="A20" s="3"/>
      <c r="B20" s="3"/>
      <c r="C20" s="3"/>
      <c r="D20" s="3"/>
      <c r="E20" s="2"/>
      <c r="F20" s="85" t="s">
        <v>599</v>
      </c>
      <c r="G20" s="3"/>
      <c r="H20" s="2" t="s">
        <v>614</v>
      </c>
      <c r="I20" s="4">
        <v>1200</v>
      </c>
      <c r="J20" s="3"/>
    </row>
    <row r="21" spans="1:10" x14ac:dyDescent="0.3">
      <c r="A21" s="3"/>
      <c r="B21" s="3"/>
      <c r="C21" s="3"/>
      <c r="D21" s="3"/>
      <c r="E21" s="2" t="s">
        <v>600</v>
      </c>
      <c r="F21" s="3" t="s">
        <v>601</v>
      </c>
      <c r="G21" s="3" t="s">
        <v>862</v>
      </c>
      <c r="H21" s="2" t="s">
        <v>615</v>
      </c>
      <c r="I21" s="4"/>
      <c r="J21" s="3"/>
    </row>
    <row r="22" spans="1:10" x14ac:dyDescent="0.3">
      <c r="A22" s="3"/>
      <c r="B22" s="3"/>
      <c r="C22" s="3"/>
      <c r="D22" s="3"/>
      <c r="E22" s="2" t="s">
        <v>602</v>
      </c>
      <c r="F22" s="3" t="s">
        <v>603</v>
      </c>
      <c r="G22" s="3" t="s">
        <v>863</v>
      </c>
      <c r="H22" s="2" t="s">
        <v>616</v>
      </c>
      <c r="I22" s="4">
        <v>2400</v>
      </c>
      <c r="J22" s="3"/>
    </row>
    <row r="23" spans="1:10" x14ac:dyDescent="0.3">
      <c r="A23" s="3"/>
      <c r="B23" s="3"/>
      <c r="C23" s="3"/>
      <c r="D23" s="3"/>
      <c r="E23" s="43"/>
      <c r="F23" s="18" t="s">
        <v>604</v>
      </c>
      <c r="G23" s="3"/>
      <c r="H23" s="2"/>
      <c r="I23" s="11"/>
      <c r="J23" s="3"/>
    </row>
    <row r="24" spans="1:10" x14ac:dyDescent="0.3">
      <c r="A24" s="3"/>
      <c r="B24" s="3"/>
      <c r="C24" s="3"/>
      <c r="D24" s="3"/>
      <c r="E24" s="43" t="s">
        <v>605</v>
      </c>
      <c r="F24" s="1" t="s">
        <v>606</v>
      </c>
      <c r="G24" s="70" t="s">
        <v>839</v>
      </c>
      <c r="H24" s="2" t="s">
        <v>617</v>
      </c>
      <c r="I24" s="4">
        <v>1050</v>
      </c>
      <c r="J24" s="3"/>
    </row>
    <row r="25" spans="1:10" x14ac:dyDescent="0.3">
      <c r="A25" s="3"/>
      <c r="B25" s="3"/>
      <c r="C25" s="3"/>
      <c r="D25" s="3"/>
      <c r="E25" s="3" t="s">
        <v>607</v>
      </c>
      <c r="F25" s="3" t="s">
        <v>603</v>
      </c>
      <c r="G25" s="17" t="s">
        <v>833</v>
      </c>
      <c r="H25" s="2" t="s">
        <v>618</v>
      </c>
      <c r="I25" s="4"/>
      <c r="J25" s="3"/>
    </row>
    <row r="26" spans="1:10" x14ac:dyDescent="0.3">
      <c r="A26" s="3"/>
      <c r="B26" s="3"/>
      <c r="C26" s="3"/>
      <c r="D26" s="3"/>
      <c r="E26" s="81" t="s">
        <v>608</v>
      </c>
      <c r="F26" s="27" t="s">
        <v>609</v>
      </c>
      <c r="G26" s="17" t="s">
        <v>834</v>
      </c>
      <c r="H26" s="2" t="s">
        <v>613</v>
      </c>
      <c r="I26" s="4">
        <v>600</v>
      </c>
      <c r="J26" s="3"/>
    </row>
    <row r="27" spans="1:10" ht="20.25" customHeight="1" x14ac:dyDescent="0.3">
      <c r="A27" s="22" t="s">
        <v>32</v>
      </c>
      <c r="B27" s="22"/>
      <c r="C27" s="22" t="s">
        <v>33</v>
      </c>
      <c r="D27" s="16" t="s">
        <v>34</v>
      </c>
      <c r="E27" s="23" t="s">
        <v>1</v>
      </c>
      <c r="F27" s="23" t="s">
        <v>0</v>
      </c>
      <c r="G27" s="56" t="s">
        <v>35</v>
      </c>
      <c r="H27" s="114" t="s">
        <v>2</v>
      </c>
      <c r="I27" s="115"/>
      <c r="J27" s="15" t="s">
        <v>36</v>
      </c>
    </row>
    <row r="28" spans="1:10" x14ac:dyDescent="0.3">
      <c r="A28" s="3"/>
      <c r="B28" s="3"/>
      <c r="C28" s="3"/>
      <c r="D28" s="3"/>
      <c r="E28" s="81"/>
      <c r="F28" s="27"/>
      <c r="G28" s="17" t="s">
        <v>835</v>
      </c>
      <c r="H28" s="2" t="s">
        <v>619</v>
      </c>
      <c r="I28" s="4"/>
      <c r="J28" s="3"/>
    </row>
    <row r="29" spans="1:10" x14ac:dyDescent="0.3">
      <c r="A29" s="3"/>
      <c r="B29" s="3"/>
      <c r="C29" s="3"/>
      <c r="D29" s="3"/>
      <c r="E29" s="40"/>
      <c r="F29" s="27"/>
      <c r="G29" s="3"/>
      <c r="H29" s="5" t="s">
        <v>3</v>
      </c>
      <c r="I29" s="6">
        <v>9150</v>
      </c>
      <c r="J29" s="3"/>
    </row>
    <row r="30" spans="1:10" x14ac:dyDescent="0.3">
      <c r="A30" s="3"/>
      <c r="B30" s="3"/>
      <c r="C30" s="3"/>
      <c r="D30" s="5" t="s">
        <v>642</v>
      </c>
      <c r="E30" s="2"/>
      <c r="F30" s="27"/>
      <c r="G30" s="3"/>
      <c r="H30" s="3"/>
      <c r="I30" s="3"/>
      <c r="J30" s="3"/>
    </row>
    <row r="31" spans="1:10" x14ac:dyDescent="0.3">
      <c r="A31" s="3"/>
      <c r="B31" s="3"/>
      <c r="C31" s="3"/>
      <c r="D31" s="3"/>
      <c r="E31" s="2" t="s">
        <v>620</v>
      </c>
      <c r="F31" s="1" t="s">
        <v>621</v>
      </c>
      <c r="G31" s="3" t="s">
        <v>832</v>
      </c>
      <c r="H31" s="2" t="s">
        <v>635</v>
      </c>
      <c r="I31" s="4"/>
      <c r="J31" s="3"/>
    </row>
    <row r="32" spans="1:10" x14ac:dyDescent="0.3">
      <c r="A32" s="3"/>
      <c r="B32" s="3"/>
      <c r="C32" s="3"/>
      <c r="D32" s="3"/>
      <c r="E32" s="2" t="s">
        <v>622</v>
      </c>
      <c r="F32" s="69" t="s">
        <v>623</v>
      </c>
      <c r="G32" s="17" t="s">
        <v>837</v>
      </c>
      <c r="H32" s="2" t="s">
        <v>636</v>
      </c>
      <c r="I32" s="4">
        <v>5760</v>
      </c>
      <c r="J32" s="3"/>
    </row>
    <row r="33" spans="1:10" x14ac:dyDescent="0.3">
      <c r="A33" s="3"/>
      <c r="B33" s="3"/>
      <c r="C33" s="3"/>
      <c r="D33" s="3"/>
      <c r="E33" s="2"/>
      <c r="F33" s="69" t="s">
        <v>624</v>
      </c>
      <c r="G33" s="3"/>
      <c r="H33" s="2" t="s">
        <v>637</v>
      </c>
      <c r="I33" s="11"/>
      <c r="J33" s="3"/>
    </row>
    <row r="34" spans="1:10" x14ac:dyDescent="0.3">
      <c r="A34" s="3"/>
      <c r="B34" s="3"/>
      <c r="C34" s="3"/>
      <c r="D34" s="3"/>
      <c r="E34" s="2"/>
      <c r="F34" s="69" t="s">
        <v>625</v>
      </c>
      <c r="G34" s="3"/>
      <c r="H34" s="2" t="s">
        <v>638</v>
      </c>
      <c r="I34" s="4">
        <v>5040</v>
      </c>
      <c r="J34" s="3"/>
    </row>
    <row r="35" spans="1:10" ht="19.5" customHeight="1" x14ac:dyDescent="0.3">
      <c r="A35" s="3"/>
      <c r="B35" s="3"/>
      <c r="C35" s="3"/>
      <c r="D35" s="3"/>
      <c r="E35" s="3" t="s">
        <v>626</v>
      </c>
      <c r="F35" s="80" t="s">
        <v>627</v>
      </c>
      <c r="G35" s="3" t="s">
        <v>864</v>
      </c>
      <c r="H35" s="2" t="s">
        <v>639</v>
      </c>
      <c r="I35" s="4"/>
      <c r="J35" s="3"/>
    </row>
    <row r="36" spans="1:10" x14ac:dyDescent="0.3">
      <c r="A36" s="3"/>
      <c r="B36" s="3"/>
      <c r="C36" s="3"/>
      <c r="D36" s="3"/>
      <c r="E36" s="2" t="s">
        <v>628</v>
      </c>
      <c r="F36" s="1" t="s">
        <v>629</v>
      </c>
      <c r="G36" s="3"/>
      <c r="H36" s="83" t="s">
        <v>640</v>
      </c>
      <c r="I36" s="4">
        <v>9600</v>
      </c>
      <c r="J36" s="3"/>
    </row>
    <row r="37" spans="1:10" x14ac:dyDescent="0.3">
      <c r="A37" s="3"/>
      <c r="B37" s="3"/>
      <c r="C37" s="3"/>
      <c r="D37" s="3"/>
      <c r="E37" s="2" t="s">
        <v>630</v>
      </c>
      <c r="F37" s="69" t="s">
        <v>623</v>
      </c>
      <c r="G37" s="3"/>
      <c r="H37" s="2"/>
      <c r="I37" s="4"/>
      <c r="J37" s="3"/>
    </row>
    <row r="38" spans="1:10" x14ac:dyDescent="0.3">
      <c r="A38" s="3"/>
      <c r="B38" s="3"/>
      <c r="C38" s="3"/>
      <c r="D38" s="3"/>
      <c r="E38" s="2" t="s">
        <v>631</v>
      </c>
      <c r="F38" s="69" t="s">
        <v>624</v>
      </c>
      <c r="G38" s="3"/>
      <c r="H38" s="2" t="s">
        <v>181</v>
      </c>
      <c r="I38" s="4"/>
      <c r="J38" s="3"/>
    </row>
    <row r="39" spans="1:10" x14ac:dyDescent="0.3">
      <c r="A39" s="3"/>
      <c r="B39" s="3"/>
      <c r="C39" s="3"/>
      <c r="D39" s="3"/>
      <c r="E39" s="26" t="s">
        <v>632</v>
      </c>
      <c r="F39" s="69" t="s">
        <v>625</v>
      </c>
      <c r="G39" s="3"/>
      <c r="H39" s="2"/>
      <c r="I39" s="4"/>
      <c r="J39" s="3"/>
    </row>
    <row r="40" spans="1:10" ht="19.5" customHeight="1" x14ac:dyDescent="0.3">
      <c r="A40" s="3"/>
      <c r="B40" s="3"/>
      <c r="C40" s="3"/>
      <c r="D40" s="3"/>
      <c r="E40" s="3" t="s">
        <v>633</v>
      </c>
      <c r="F40" s="80" t="s">
        <v>462</v>
      </c>
      <c r="G40" s="3"/>
      <c r="H40" s="83"/>
      <c r="I40" s="4"/>
      <c r="J40" s="3"/>
    </row>
    <row r="41" spans="1:10" x14ac:dyDescent="0.3">
      <c r="A41" s="3"/>
      <c r="B41" s="3"/>
      <c r="C41" s="3"/>
      <c r="D41" s="3"/>
      <c r="E41" s="81" t="s">
        <v>634</v>
      </c>
      <c r="F41" s="27"/>
      <c r="G41" s="3"/>
      <c r="H41" s="2"/>
      <c r="I41" s="4"/>
      <c r="J41" s="3"/>
    </row>
    <row r="42" spans="1:10" x14ac:dyDescent="0.3">
      <c r="A42" s="3"/>
      <c r="B42" s="3"/>
      <c r="C42" s="3"/>
      <c r="D42" s="3"/>
      <c r="E42" s="26"/>
      <c r="F42" s="27"/>
      <c r="G42" s="3"/>
      <c r="H42" s="5" t="s">
        <v>3</v>
      </c>
      <c r="I42" s="6">
        <f>SUM(I32:I41)</f>
        <v>20400</v>
      </c>
      <c r="J42" s="3"/>
    </row>
    <row r="43" spans="1:10" x14ac:dyDescent="0.3">
      <c r="A43" s="3"/>
      <c r="B43" s="3"/>
      <c r="C43" s="3"/>
      <c r="D43" s="5" t="s">
        <v>641</v>
      </c>
      <c r="E43" s="26"/>
      <c r="F43" s="27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2" t="s">
        <v>643</v>
      </c>
      <c r="F44" s="1" t="s">
        <v>644</v>
      </c>
      <c r="G44" s="3" t="s">
        <v>832</v>
      </c>
      <c r="H44" s="2" t="s">
        <v>663</v>
      </c>
      <c r="I44" s="4"/>
      <c r="J44" s="3"/>
    </row>
    <row r="45" spans="1:10" x14ac:dyDescent="0.3">
      <c r="A45" s="3"/>
      <c r="B45" s="3"/>
      <c r="C45" s="3"/>
      <c r="D45" s="3"/>
      <c r="E45" s="2" t="s">
        <v>645</v>
      </c>
      <c r="F45" s="69" t="s">
        <v>646</v>
      </c>
      <c r="G45" s="17" t="s">
        <v>837</v>
      </c>
      <c r="H45" s="83" t="s">
        <v>664</v>
      </c>
      <c r="I45" s="4">
        <v>2400</v>
      </c>
      <c r="J45" s="3"/>
    </row>
    <row r="46" spans="1:10" x14ac:dyDescent="0.3">
      <c r="A46" s="3"/>
      <c r="B46" s="3"/>
      <c r="C46" s="3"/>
      <c r="D46" s="3"/>
      <c r="E46" s="2" t="s">
        <v>647</v>
      </c>
      <c r="F46" s="69" t="s">
        <v>648</v>
      </c>
      <c r="G46" s="3"/>
      <c r="H46" s="2" t="s">
        <v>77</v>
      </c>
      <c r="I46" s="11"/>
      <c r="J46" s="3"/>
    </row>
    <row r="47" spans="1:10" x14ac:dyDescent="0.3">
      <c r="A47" s="3"/>
      <c r="B47" s="3"/>
      <c r="C47" s="3"/>
      <c r="D47" s="3"/>
      <c r="E47" s="2" t="s">
        <v>649</v>
      </c>
      <c r="F47" s="69" t="s">
        <v>650</v>
      </c>
      <c r="G47" s="3"/>
      <c r="H47" s="2" t="s">
        <v>665</v>
      </c>
      <c r="I47" s="4">
        <v>1800</v>
      </c>
      <c r="J47" s="3"/>
    </row>
    <row r="48" spans="1:10" ht="19.5" customHeight="1" x14ac:dyDescent="0.3">
      <c r="A48" s="3"/>
      <c r="B48" s="3"/>
      <c r="C48" s="3"/>
      <c r="D48" s="3"/>
      <c r="E48" s="2" t="s">
        <v>651</v>
      </c>
      <c r="F48" s="80" t="s">
        <v>652</v>
      </c>
      <c r="G48" s="3"/>
      <c r="H48" s="2" t="s">
        <v>666</v>
      </c>
      <c r="I48" s="4"/>
      <c r="J48" s="3"/>
    </row>
    <row r="49" spans="1:10" ht="21.75" customHeight="1" x14ac:dyDescent="0.3">
      <c r="A49" s="3"/>
      <c r="B49" s="3"/>
      <c r="C49" s="3"/>
      <c r="D49" s="3"/>
      <c r="E49" s="2" t="s">
        <v>653</v>
      </c>
      <c r="F49" s="14" t="s">
        <v>654</v>
      </c>
      <c r="G49" s="3" t="s">
        <v>832</v>
      </c>
      <c r="H49" s="83" t="s">
        <v>664</v>
      </c>
      <c r="I49" s="4">
        <v>2400</v>
      </c>
      <c r="J49" s="3"/>
    </row>
    <row r="50" spans="1:10" x14ac:dyDescent="0.3">
      <c r="A50" s="3"/>
      <c r="B50" s="3"/>
      <c r="C50" s="3"/>
      <c r="D50" s="3"/>
      <c r="E50" s="2" t="s">
        <v>655</v>
      </c>
      <c r="F50" s="18" t="s">
        <v>656</v>
      </c>
      <c r="G50" s="17" t="s">
        <v>837</v>
      </c>
      <c r="H50" s="2" t="s">
        <v>77</v>
      </c>
      <c r="I50" s="4"/>
      <c r="J50" s="3"/>
    </row>
    <row r="51" spans="1:10" x14ac:dyDescent="0.3">
      <c r="A51" s="3"/>
      <c r="B51" s="3"/>
      <c r="C51" s="3"/>
      <c r="D51" s="3"/>
      <c r="E51" s="2" t="s">
        <v>657</v>
      </c>
      <c r="F51" s="18" t="s">
        <v>658</v>
      </c>
      <c r="G51" s="3"/>
      <c r="H51" s="2" t="s">
        <v>665</v>
      </c>
      <c r="I51" s="4">
        <v>1800</v>
      </c>
      <c r="J51" s="3"/>
    </row>
    <row r="52" spans="1:10" x14ac:dyDescent="0.3">
      <c r="A52" s="3"/>
      <c r="B52" s="3"/>
      <c r="C52" s="3"/>
      <c r="D52" s="3"/>
      <c r="E52" s="26" t="s">
        <v>659</v>
      </c>
      <c r="F52" s="27"/>
      <c r="G52" s="3"/>
      <c r="H52" s="2" t="s">
        <v>667</v>
      </c>
      <c r="I52" s="4"/>
      <c r="J52" s="3"/>
    </row>
    <row r="53" spans="1:10" ht="20.25" x14ac:dyDescent="0.3">
      <c r="A53" s="3"/>
      <c r="B53" s="3"/>
      <c r="C53" s="3"/>
      <c r="D53" s="3"/>
      <c r="E53" s="1" t="s">
        <v>660</v>
      </c>
      <c r="F53" s="86"/>
      <c r="G53" s="3"/>
      <c r="H53" s="83" t="s">
        <v>664</v>
      </c>
      <c r="I53" s="4">
        <v>2400</v>
      </c>
      <c r="J53" s="3"/>
    </row>
    <row r="54" spans="1:10" ht="20.25" customHeight="1" x14ac:dyDescent="0.3">
      <c r="A54" s="22" t="s">
        <v>32</v>
      </c>
      <c r="B54" s="22"/>
      <c r="C54" s="22" t="s">
        <v>33</v>
      </c>
      <c r="D54" s="16" t="s">
        <v>34</v>
      </c>
      <c r="E54" s="23" t="s">
        <v>1</v>
      </c>
      <c r="F54" s="23" t="s">
        <v>0</v>
      </c>
      <c r="G54" s="56" t="s">
        <v>35</v>
      </c>
      <c r="H54" s="114" t="s">
        <v>2</v>
      </c>
      <c r="I54" s="115"/>
      <c r="J54" s="15" t="s">
        <v>36</v>
      </c>
    </row>
    <row r="55" spans="1:10" x14ac:dyDescent="0.3">
      <c r="A55" s="3"/>
      <c r="B55" s="3"/>
      <c r="C55" s="3"/>
      <c r="D55" s="3"/>
      <c r="E55" s="81" t="s">
        <v>661</v>
      </c>
      <c r="F55" s="27"/>
      <c r="G55" s="3"/>
      <c r="H55" s="2" t="s">
        <v>77</v>
      </c>
      <c r="I55" s="4"/>
      <c r="J55" s="3"/>
    </row>
    <row r="56" spans="1:10" x14ac:dyDescent="0.3">
      <c r="A56" s="3"/>
      <c r="B56" s="3"/>
      <c r="C56" s="3"/>
      <c r="D56" s="3"/>
      <c r="E56" s="81" t="s">
        <v>662</v>
      </c>
      <c r="F56" s="27"/>
      <c r="G56" s="3"/>
      <c r="H56" s="2" t="s">
        <v>665</v>
      </c>
      <c r="I56" s="4">
        <v>1800</v>
      </c>
      <c r="J56" s="3"/>
    </row>
    <row r="57" spans="1:10" x14ac:dyDescent="0.3">
      <c r="A57" s="3"/>
      <c r="B57" s="3"/>
      <c r="C57" s="3"/>
      <c r="D57" s="3"/>
      <c r="E57" s="53"/>
      <c r="F57" s="27"/>
      <c r="G57" s="3"/>
      <c r="H57" s="5" t="s">
        <v>3</v>
      </c>
      <c r="I57" s="6">
        <f>SUM(I45:I56)</f>
        <v>12600</v>
      </c>
      <c r="J57" s="3"/>
    </row>
  </sheetData>
  <mergeCells count="13">
    <mergeCell ref="H54:I54"/>
    <mergeCell ref="H1:I1"/>
    <mergeCell ref="A5:B5"/>
    <mergeCell ref="A6:B6"/>
    <mergeCell ref="A13:B13"/>
    <mergeCell ref="A15:B15"/>
    <mergeCell ref="A7:B7"/>
    <mergeCell ref="A8:B8"/>
    <mergeCell ref="A9:B9"/>
    <mergeCell ref="A10:B10"/>
    <mergeCell ref="A11:B11"/>
    <mergeCell ref="A12:B12"/>
    <mergeCell ref="H27:I27"/>
  </mergeCells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M17" sqref="M17"/>
    </sheetView>
  </sheetViews>
  <sheetFormatPr defaultColWidth="9" defaultRowHeight="18.75" x14ac:dyDescent="0.3"/>
  <cols>
    <col min="1" max="1" width="9.375" style="1" customWidth="1"/>
    <col min="2" max="2" width="5.125" style="1" customWidth="1"/>
    <col min="3" max="3" width="13.625" style="1" customWidth="1"/>
    <col min="4" max="4" width="20.875" style="1" customWidth="1"/>
    <col min="5" max="5" width="13.625" style="1" customWidth="1"/>
    <col min="6" max="6" width="11.375" style="1" customWidth="1"/>
    <col min="7" max="7" width="23.25" style="1" customWidth="1"/>
    <col min="8" max="8" width="9.125" style="1" customWidth="1"/>
    <col min="9" max="9" width="7.75" style="1" customWidth="1"/>
    <col min="10" max="10" width="21.75" style="1" customWidth="1"/>
    <col min="11" max="16384" width="9" style="1"/>
  </cols>
  <sheetData>
    <row r="1" spans="1:10" ht="37.5" x14ac:dyDescent="0.3">
      <c r="A1" s="22" t="s">
        <v>32</v>
      </c>
      <c r="B1" s="22" t="s">
        <v>33</v>
      </c>
      <c r="C1" s="16" t="s">
        <v>34</v>
      </c>
      <c r="D1" s="23" t="s">
        <v>1</v>
      </c>
      <c r="E1" s="23" t="s">
        <v>0</v>
      </c>
      <c r="F1" s="56" t="s">
        <v>35</v>
      </c>
      <c r="G1" s="114" t="s">
        <v>2</v>
      </c>
      <c r="H1" s="115"/>
      <c r="I1" s="15" t="s">
        <v>36</v>
      </c>
    </row>
    <row r="2" spans="1:10" x14ac:dyDescent="0.3">
      <c r="A2" s="36" t="s">
        <v>924</v>
      </c>
      <c r="B2" s="37" t="s">
        <v>668</v>
      </c>
      <c r="C2" s="37"/>
      <c r="D2" s="37"/>
      <c r="E2" s="37"/>
      <c r="F2" s="37"/>
      <c r="G2" s="37"/>
      <c r="H2" s="37"/>
      <c r="I2" s="38"/>
      <c r="J2" s="28"/>
    </row>
    <row r="3" spans="1:10" x14ac:dyDescent="0.3">
      <c r="A3" s="39"/>
      <c r="B3" s="39" t="s">
        <v>670</v>
      </c>
      <c r="C3" s="37"/>
      <c r="D3" s="37" t="s">
        <v>669</v>
      </c>
      <c r="E3" s="37"/>
      <c r="F3" s="37"/>
      <c r="G3" s="37"/>
      <c r="H3" s="37"/>
      <c r="I3" s="38"/>
      <c r="J3" s="28"/>
    </row>
    <row r="4" spans="1:10" x14ac:dyDescent="0.3">
      <c r="A4" s="31"/>
      <c r="B4" s="23"/>
      <c r="C4" s="98" t="s">
        <v>865</v>
      </c>
      <c r="D4" s="33"/>
      <c r="E4" s="33"/>
      <c r="F4" s="34"/>
      <c r="G4" s="34"/>
      <c r="H4" s="34"/>
      <c r="I4" s="35"/>
      <c r="J4" s="30"/>
    </row>
    <row r="5" spans="1:10" x14ac:dyDescent="0.3">
      <c r="A5" s="25"/>
      <c r="B5" s="26"/>
      <c r="C5" s="26"/>
      <c r="D5" s="2" t="s">
        <v>672</v>
      </c>
      <c r="E5" s="87" t="s">
        <v>673</v>
      </c>
      <c r="F5" s="3" t="s">
        <v>832</v>
      </c>
      <c r="G5" s="2" t="s">
        <v>688</v>
      </c>
      <c r="H5" s="4"/>
      <c r="I5" s="3"/>
    </row>
    <row r="6" spans="1:10" x14ac:dyDescent="0.3">
      <c r="A6" s="25"/>
      <c r="B6" s="26"/>
      <c r="C6" s="26"/>
      <c r="D6" s="2" t="s">
        <v>674</v>
      </c>
      <c r="E6" s="2" t="s">
        <v>675</v>
      </c>
      <c r="F6" s="17" t="s">
        <v>837</v>
      </c>
      <c r="G6" s="2" t="s">
        <v>689</v>
      </c>
      <c r="H6" s="4">
        <v>1600</v>
      </c>
      <c r="I6" s="3"/>
    </row>
    <row r="7" spans="1:10" x14ac:dyDescent="0.3">
      <c r="A7" s="26"/>
      <c r="B7" s="26"/>
      <c r="C7" s="26"/>
      <c r="D7" s="2" t="s">
        <v>676</v>
      </c>
      <c r="E7" s="2" t="s">
        <v>677</v>
      </c>
      <c r="F7" s="17"/>
      <c r="G7" s="2" t="s">
        <v>216</v>
      </c>
      <c r="H7" s="11"/>
      <c r="I7" s="3"/>
    </row>
    <row r="8" spans="1:10" x14ac:dyDescent="0.3">
      <c r="A8" s="26"/>
      <c r="B8" s="26"/>
      <c r="C8" s="26"/>
      <c r="D8" s="2" t="s">
        <v>678</v>
      </c>
      <c r="E8" s="87"/>
      <c r="F8" s="17"/>
      <c r="G8" s="2" t="s">
        <v>690</v>
      </c>
      <c r="H8" s="11">
        <v>1400</v>
      </c>
      <c r="I8" s="3"/>
    </row>
    <row r="9" spans="1:10" x14ac:dyDescent="0.3">
      <c r="A9" s="26"/>
      <c r="B9" s="21"/>
      <c r="C9" s="21"/>
      <c r="D9" s="2" t="s">
        <v>679</v>
      </c>
      <c r="E9" s="87" t="s">
        <v>680</v>
      </c>
      <c r="F9" s="3" t="s">
        <v>836</v>
      </c>
      <c r="G9" s="2" t="s">
        <v>691</v>
      </c>
      <c r="H9" s="4"/>
      <c r="I9" s="3"/>
    </row>
    <row r="10" spans="1:10" x14ac:dyDescent="0.3">
      <c r="A10" s="27"/>
      <c r="B10" s="27"/>
      <c r="C10" s="27"/>
      <c r="D10" s="2" t="s">
        <v>681</v>
      </c>
      <c r="E10" s="2" t="s">
        <v>675</v>
      </c>
      <c r="F10" s="17" t="s">
        <v>837</v>
      </c>
      <c r="G10" s="2" t="s">
        <v>692</v>
      </c>
      <c r="H10" s="75">
        <v>8000</v>
      </c>
      <c r="I10" s="3"/>
    </row>
    <row r="11" spans="1:10" x14ac:dyDescent="0.3">
      <c r="A11" s="27"/>
      <c r="B11" s="27"/>
      <c r="C11" s="27"/>
      <c r="D11" s="2" t="s">
        <v>682</v>
      </c>
      <c r="E11" s="2" t="s">
        <v>677</v>
      </c>
      <c r="F11" s="14"/>
      <c r="G11" s="2" t="s">
        <v>216</v>
      </c>
      <c r="H11" s="11"/>
      <c r="I11" s="3"/>
    </row>
    <row r="12" spans="1:10" x14ac:dyDescent="0.3">
      <c r="A12" s="27"/>
      <c r="B12" s="27"/>
      <c r="C12" s="27"/>
      <c r="D12" s="2" t="s">
        <v>683</v>
      </c>
      <c r="E12" s="87"/>
      <c r="F12" s="27"/>
      <c r="G12" s="2" t="s">
        <v>693</v>
      </c>
      <c r="H12" s="11">
        <v>7000</v>
      </c>
      <c r="I12" s="3"/>
    </row>
    <row r="13" spans="1:10" x14ac:dyDescent="0.3">
      <c r="A13" s="27"/>
      <c r="B13" s="27"/>
      <c r="C13" s="27"/>
      <c r="D13" s="26" t="s">
        <v>684</v>
      </c>
      <c r="E13" s="87" t="s">
        <v>685</v>
      </c>
      <c r="F13" s="3" t="s">
        <v>839</v>
      </c>
      <c r="G13" s="2" t="s">
        <v>694</v>
      </c>
      <c r="H13" s="4"/>
      <c r="I13" s="3"/>
    </row>
    <row r="14" spans="1:10" x14ac:dyDescent="0.3">
      <c r="A14" s="27"/>
      <c r="B14" s="27"/>
      <c r="C14" s="27"/>
      <c r="D14" s="3" t="s">
        <v>686</v>
      </c>
      <c r="E14" s="2" t="s">
        <v>675</v>
      </c>
      <c r="F14" s="17" t="s">
        <v>837</v>
      </c>
      <c r="G14" s="2" t="s">
        <v>689</v>
      </c>
      <c r="H14" s="4">
        <v>1600</v>
      </c>
      <c r="I14" s="3"/>
    </row>
    <row r="15" spans="1:10" x14ac:dyDescent="0.3">
      <c r="A15" s="27"/>
      <c r="B15" s="27"/>
      <c r="C15" s="27"/>
      <c r="D15" s="81" t="s">
        <v>687</v>
      </c>
      <c r="E15" s="2" t="s">
        <v>677</v>
      </c>
      <c r="G15" s="2" t="s">
        <v>216</v>
      </c>
      <c r="H15" s="11"/>
      <c r="I15" s="3"/>
    </row>
    <row r="16" spans="1:10" ht="20.25" x14ac:dyDescent="0.3">
      <c r="A16" s="26"/>
      <c r="B16" s="26"/>
      <c r="C16" s="26"/>
      <c r="D16" s="26"/>
      <c r="E16" s="88"/>
      <c r="F16" s="27"/>
      <c r="G16" s="2" t="s">
        <v>690</v>
      </c>
      <c r="H16" s="11">
        <v>1400</v>
      </c>
      <c r="I16" s="3"/>
    </row>
    <row r="17" spans="1:9" x14ac:dyDescent="0.3">
      <c r="A17" s="26"/>
      <c r="B17" s="26"/>
      <c r="C17" s="26"/>
      <c r="D17" s="26"/>
      <c r="E17" s="27"/>
      <c r="F17" s="27"/>
      <c r="G17" s="5" t="s">
        <v>3</v>
      </c>
      <c r="H17" s="6">
        <f>SUM(H6:H16)</f>
        <v>21000</v>
      </c>
      <c r="I17" s="3"/>
    </row>
    <row r="18" spans="1:9" x14ac:dyDescent="0.3">
      <c r="A18" s="26"/>
      <c r="B18" s="26"/>
      <c r="C18" s="54" t="s">
        <v>671</v>
      </c>
      <c r="D18" s="26"/>
      <c r="E18" s="27"/>
      <c r="F18" s="27"/>
      <c r="G18" s="9"/>
      <c r="H18" s="4"/>
      <c r="I18" s="3"/>
    </row>
    <row r="19" spans="1:9" x14ac:dyDescent="0.3">
      <c r="A19" s="27"/>
      <c r="B19" s="27"/>
      <c r="C19" s="18"/>
      <c r="D19" s="2" t="s">
        <v>695</v>
      </c>
      <c r="E19" s="2" t="s">
        <v>696</v>
      </c>
      <c r="F19" s="3" t="s">
        <v>832</v>
      </c>
      <c r="G19" s="89" t="s">
        <v>663</v>
      </c>
      <c r="H19" s="4"/>
      <c r="I19" s="3"/>
    </row>
    <row r="20" spans="1:9" x14ac:dyDescent="0.3">
      <c r="A20" s="3"/>
      <c r="B20" s="3"/>
      <c r="C20" s="3"/>
      <c r="D20" s="2" t="s">
        <v>697</v>
      </c>
      <c r="E20" s="2" t="s">
        <v>698</v>
      </c>
      <c r="F20" s="91" t="s">
        <v>869</v>
      </c>
      <c r="G20" s="57" t="s">
        <v>866</v>
      </c>
      <c r="H20" s="4">
        <v>11200</v>
      </c>
      <c r="I20" s="3"/>
    </row>
    <row r="21" spans="1:9" x14ac:dyDescent="0.3">
      <c r="A21" s="40"/>
      <c r="B21" s="41"/>
      <c r="C21" s="41"/>
      <c r="D21" s="3" t="s">
        <v>699</v>
      </c>
      <c r="E21" s="2" t="s">
        <v>700</v>
      </c>
      <c r="F21" s="41" t="s">
        <v>870</v>
      </c>
      <c r="G21" s="89" t="s">
        <v>708</v>
      </c>
      <c r="H21" s="11"/>
      <c r="I21" s="3"/>
    </row>
    <row r="22" spans="1:9" x14ac:dyDescent="0.3">
      <c r="A22" s="3"/>
      <c r="B22" s="3"/>
      <c r="C22" s="3"/>
      <c r="D22" s="2" t="s">
        <v>701</v>
      </c>
      <c r="E22" s="2" t="s">
        <v>702</v>
      </c>
      <c r="F22" s="3"/>
      <c r="G22" s="89" t="s">
        <v>709</v>
      </c>
      <c r="H22" s="4">
        <v>9800</v>
      </c>
      <c r="I22" s="3"/>
    </row>
    <row r="23" spans="1:9" x14ac:dyDescent="0.3">
      <c r="A23" s="3"/>
      <c r="B23" s="3"/>
      <c r="C23" s="5"/>
      <c r="D23" s="2"/>
      <c r="E23" s="2"/>
      <c r="F23" s="3"/>
      <c r="G23" s="90" t="s">
        <v>710</v>
      </c>
      <c r="H23" s="4"/>
      <c r="I23" s="3"/>
    </row>
    <row r="24" spans="1:9" ht="20.25" x14ac:dyDescent="0.3">
      <c r="A24" s="3"/>
      <c r="B24" s="3"/>
      <c r="C24" s="3"/>
      <c r="D24" s="2"/>
      <c r="E24" s="85"/>
      <c r="F24" s="3"/>
      <c r="G24" s="89" t="s">
        <v>711</v>
      </c>
      <c r="H24" s="4">
        <v>4200</v>
      </c>
      <c r="I24" s="3"/>
    </row>
    <row r="25" spans="1:9" x14ac:dyDescent="0.3">
      <c r="A25" s="3"/>
      <c r="B25" s="3"/>
      <c r="C25" s="3"/>
      <c r="D25" s="2" t="s">
        <v>703</v>
      </c>
      <c r="E25" s="2" t="s">
        <v>704</v>
      </c>
      <c r="F25" s="3" t="s">
        <v>836</v>
      </c>
      <c r="G25" s="89" t="s">
        <v>868</v>
      </c>
      <c r="H25" s="4"/>
      <c r="I25" s="3"/>
    </row>
    <row r="26" spans="1:9" ht="20.25" x14ac:dyDescent="0.3">
      <c r="A26" s="25"/>
      <c r="B26" s="26"/>
      <c r="C26" s="26"/>
      <c r="D26" s="2" t="s">
        <v>705</v>
      </c>
      <c r="E26" s="85" t="s">
        <v>706</v>
      </c>
      <c r="F26" s="91" t="s">
        <v>869</v>
      </c>
      <c r="G26" s="83" t="s">
        <v>712</v>
      </c>
      <c r="H26" s="4">
        <v>6400</v>
      </c>
      <c r="I26" s="3"/>
    </row>
    <row r="27" spans="1:9" x14ac:dyDescent="0.3">
      <c r="A27" s="25"/>
      <c r="B27" s="26"/>
      <c r="C27" s="26"/>
      <c r="D27" s="2" t="s">
        <v>707</v>
      </c>
      <c r="E27" s="92" t="s">
        <v>483</v>
      </c>
      <c r="F27" s="41" t="s">
        <v>870</v>
      </c>
      <c r="G27" s="2" t="s">
        <v>708</v>
      </c>
      <c r="H27" s="4"/>
      <c r="I27" s="3"/>
    </row>
    <row r="28" spans="1:9" x14ac:dyDescent="0.3">
      <c r="A28" s="22" t="s">
        <v>32</v>
      </c>
      <c r="B28" s="22" t="s">
        <v>33</v>
      </c>
      <c r="C28" s="16" t="s">
        <v>34</v>
      </c>
      <c r="D28" s="23" t="s">
        <v>1</v>
      </c>
      <c r="E28" s="23" t="s">
        <v>0</v>
      </c>
      <c r="F28" s="56" t="s">
        <v>35</v>
      </c>
      <c r="G28" s="114" t="s">
        <v>2</v>
      </c>
      <c r="H28" s="115"/>
      <c r="I28" s="15" t="s">
        <v>36</v>
      </c>
    </row>
    <row r="29" spans="1:9" x14ac:dyDescent="0.3">
      <c r="A29" s="26"/>
      <c r="B29" s="21"/>
      <c r="C29" s="21"/>
      <c r="D29" s="91" t="s">
        <v>867</v>
      </c>
      <c r="E29" s="27"/>
      <c r="F29" s="3"/>
      <c r="G29" s="2" t="s">
        <v>713</v>
      </c>
      <c r="H29" s="4">
        <v>5600</v>
      </c>
      <c r="I29" s="3"/>
    </row>
    <row r="30" spans="1:9" x14ac:dyDescent="0.3">
      <c r="A30" s="27"/>
      <c r="B30" s="27"/>
      <c r="C30" s="27"/>
      <c r="D30" s="43"/>
      <c r="E30" s="61"/>
      <c r="F30" s="9"/>
      <c r="G30" s="5" t="s">
        <v>3</v>
      </c>
      <c r="H30" s="6">
        <v>37200</v>
      </c>
      <c r="I30" s="3"/>
    </row>
  </sheetData>
  <mergeCells count="2">
    <mergeCell ref="G1:H1"/>
    <mergeCell ref="G28:H28"/>
  </mergeCells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opLeftCell="E1" workbookViewId="0">
      <selection activeCell="M3" sqref="L3:M3"/>
    </sheetView>
  </sheetViews>
  <sheetFormatPr defaultColWidth="9" defaultRowHeight="18.75" x14ac:dyDescent="0.3"/>
  <cols>
    <col min="1" max="1" width="9.75" style="1" customWidth="1"/>
    <col min="2" max="2" width="5.375" style="1" customWidth="1"/>
    <col min="3" max="3" width="10.875" style="1" customWidth="1"/>
    <col min="4" max="4" width="23.625" style="1" customWidth="1"/>
    <col min="5" max="5" width="13.625" style="1" customWidth="1"/>
    <col min="6" max="6" width="11.375" style="1" customWidth="1"/>
    <col min="7" max="7" width="23.25" style="1" customWidth="1"/>
    <col min="8" max="8" width="9.125" style="1" customWidth="1"/>
    <col min="9" max="9" width="7.75" style="1" customWidth="1"/>
    <col min="10" max="10" width="12.25" style="1" customWidth="1"/>
    <col min="11" max="11" width="9" style="1"/>
    <col min="12" max="12" width="12.25" style="1" customWidth="1"/>
    <col min="13" max="13" width="9" style="1"/>
    <col min="14" max="14" width="11.875" style="1" customWidth="1"/>
    <col min="15" max="16384" width="9" style="1"/>
  </cols>
  <sheetData>
    <row r="1" spans="1:18" x14ac:dyDescent="0.3">
      <c r="A1" s="22" t="s">
        <v>32</v>
      </c>
      <c r="B1" s="22" t="s">
        <v>33</v>
      </c>
      <c r="C1" s="16" t="s">
        <v>34</v>
      </c>
      <c r="D1" s="23" t="s">
        <v>1</v>
      </c>
      <c r="E1" s="23" t="s">
        <v>0</v>
      </c>
      <c r="F1" s="56" t="s">
        <v>35</v>
      </c>
      <c r="G1" s="114" t="s">
        <v>2</v>
      </c>
      <c r="H1" s="115"/>
      <c r="I1" s="15" t="s">
        <v>36</v>
      </c>
    </row>
    <row r="2" spans="1:18" x14ac:dyDescent="0.3">
      <c r="A2" s="36" t="s">
        <v>925</v>
      </c>
      <c r="B2" s="37" t="s">
        <v>715</v>
      </c>
      <c r="C2" s="37"/>
      <c r="D2" s="37"/>
      <c r="E2" s="37"/>
      <c r="F2" s="37"/>
      <c r="G2" s="37"/>
      <c r="H2" s="37"/>
      <c r="I2" s="38"/>
      <c r="J2" s="28"/>
      <c r="K2" s="28"/>
      <c r="L2" s="28"/>
      <c r="M2" s="28"/>
      <c r="N2" s="28"/>
      <c r="O2" s="28"/>
      <c r="P2" s="28"/>
      <c r="Q2" s="28"/>
      <c r="R2" s="28"/>
    </row>
    <row r="3" spans="1:18" x14ac:dyDescent="0.3">
      <c r="A3" s="39"/>
      <c r="B3" s="39" t="s">
        <v>714</v>
      </c>
      <c r="C3" s="37"/>
      <c r="D3" s="37" t="s">
        <v>716</v>
      </c>
      <c r="E3" s="37"/>
      <c r="F3" s="37"/>
      <c r="G3" s="37"/>
      <c r="H3" s="37"/>
      <c r="I3" s="38"/>
      <c r="J3" s="28"/>
      <c r="K3" s="28"/>
      <c r="L3" s="28"/>
      <c r="M3" s="28"/>
      <c r="N3" s="28"/>
      <c r="O3" s="28"/>
      <c r="P3" s="28"/>
      <c r="Q3" s="28"/>
      <c r="R3" s="28"/>
    </row>
    <row r="4" spans="1:18" x14ac:dyDescent="0.3">
      <c r="A4" s="31"/>
      <c r="B4" s="23"/>
      <c r="C4" s="33" t="s">
        <v>717</v>
      </c>
      <c r="D4" s="33"/>
      <c r="E4" s="33"/>
      <c r="F4" s="34"/>
      <c r="G4" s="34"/>
      <c r="H4" s="34"/>
      <c r="I4" s="35"/>
      <c r="J4" s="30"/>
      <c r="K4" s="30"/>
      <c r="L4" s="30"/>
      <c r="M4" s="30"/>
      <c r="N4" s="30"/>
      <c r="O4" s="30"/>
      <c r="P4" s="30"/>
      <c r="Q4" s="30"/>
      <c r="R4" s="30"/>
    </row>
    <row r="5" spans="1:18" x14ac:dyDescent="0.3">
      <c r="A5" s="25"/>
      <c r="B5" s="26"/>
      <c r="C5" s="26"/>
      <c r="D5" s="61" t="s">
        <v>718</v>
      </c>
      <c r="E5" s="61" t="s">
        <v>719</v>
      </c>
      <c r="F5" s="3" t="s">
        <v>832</v>
      </c>
      <c r="G5" s="61" t="s">
        <v>733</v>
      </c>
      <c r="H5" s="4"/>
      <c r="I5" s="3"/>
    </row>
    <row r="6" spans="1:18" x14ac:dyDescent="0.3">
      <c r="A6" s="25"/>
      <c r="B6" s="26"/>
      <c r="C6" s="26"/>
      <c r="D6" s="61" t="s">
        <v>720</v>
      </c>
      <c r="E6" s="61" t="s">
        <v>721</v>
      </c>
      <c r="F6" s="17" t="s">
        <v>837</v>
      </c>
      <c r="G6" s="61" t="s">
        <v>734</v>
      </c>
      <c r="H6" s="4">
        <v>4000</v>
      </c>
      <c r="I6" s="3"/>
      <c r="L6" s="8"/>
    </row>
    <row r="7" spans="1:18" x14ac:dyDescent="0.3">
      <c r="A7" s="26"/>
      <c r="B7" s="26"/>
      <c r="C7" s="26"/>
      <c r="D7" s="61" t="s">
        <v>722</v>
      </c>
      <c r="E7" s="61" t="s">
        <v>723</v>
      </c>
      <c r="F7" s="41"/>
      <c r="G7" s="61" t="s">
        <v>175</v>
      </c>
      <c r="H7" s="11"/>
      <c r="I7" s="3"/>
    </row>
    <row r="8" spans="1:18" x14ac:dyDescent="0.3">
      <c r="A8" s="26"/>
      <c r="B8" s="26"/>
      <c r="C8" s="26"/>
      <c r="D8" s="61"/>
      <c r="E8" s="61" t="s">
        <v>724</v>
      </c>
      <c r="F8" s="17"/>
      <c r="G8" s="61" t="s">
        <v>735</v>
      </c>
      <c r="H8" s="11">
        <v>3500</v>
      </c>
      <c r="I8" s="3"/>
      <c r="K8" s="12"/>
    </row>
    <row r="9" spans="1:18" x14ac:dyDescent="0.3">
      <c r="A9" s="27"/>
      <c r="B9" s="27"/>
      <c r="C9" s="27"/>
      <c r="D9" s="61" t="s">
        <v>725</v>
      </c>
      <c r="E9" s="61" t="s">
        <v>726</v>
      </c>
      <c r="F9" s="3" t="s">
        <v>836</v>
      </c>
      <c r="G9" s="61" t="s">
        <v>736</v>
      </c>
      <c r="H9" s="4"/>
      <c r="I9" s="3"/>
      <c r="K9" s="8"/>
      <c r="M9" s="13"/>
    </row>
    <row r="10" spans="1:18" x14ac:dyDescent="0.3">
      <c r="A10" s="27"/>
      <c r="B10" s="27"/>
      <c r="C10" s="27"/>
      <c r="D10" s="72" t="s">
        <v>727</v>
      </c>
      <c r="E10" s="43" t="s">
        <v>728</v>
      </c>
      <c r="F10" s="91" t="s">
        <v>869</v>
      </c>
      <c r="G10" s="61" t="s">
        <v>734</v>
      </c>
      <c r="H10" s="75">
        <v>19200</v>
      </c>
      <c r="I10" s="3"/>
      <c r="K10" s="8"/>
    </row>
    <row r="11" spans="1:18" x14ac:dyDescent="0.3">
      <c r="A11" s="27"/>
      <c r="B11" s="27"/>
      <c r="C11" s="27"/>
      <c r="D11" s="61"/>
      <c r="E11" s="87" t="s">
        <v>729</v>
      </c>
      <c r="F11" s="41" t="s">
        <v>870</v>
      </c>
      <c r="G11" s="61" t="s">
        <v>175</v>
      </c>
      <c r="H11" s="11"/>
      <c r="I11" s="3"/>
      <c r="K11" s="7"/>
    </row>
    <row r="12" spans="1:18" x14ac:dyDescent="0.3">
      <c r="A12" s="27"/>
      <c r="B12" s="27"/>
      <c r="C12" s="27"/>
      <c r="D12" s="60"/>
      <c r="E12" s="61"/>
      <c r="F12" s="27"/>
      <c r="G12" s="61" t="s">
        <v>737</v>
      </c>
      <c r="H12" s="11">
        <v>16800</v>
      </c>
      <c r="I12" s="3"/>
      <c r="K12" s="8"/>
    </row>
    <row r="13" spans="1:18" x14ac:dyDescent="0.3">
      <c r="A13" s="27"/>
      <c r="B13" s="27"/>
      <c r="C13" s="27"/>
      <c r="D13" s="61"/>
      <c r="E13" s="61"/>
      <c r="F13" s="27"/>
      <c r="G13" s="61" t="s">
        <v>560</v>
      </c>
      <c r="H13" s="4"/>
      <c r="I13" s="3"/>
      <c r="K13" s="7"/>
    </row>
    <row r="14" spans="1:18" x14ac:dyDescent="0.3">
      <c r="A14" s="27"/>
      <c r="B14" s="27"/>
      <c r="C14" s="27"/>
      <c r="D14" s="61"/>
      <c r="E14" s="61"/>
      <c r="G14" s="61" t="s">
        <v>738</v>
      </c>
      <c r="H14" s="4">
        <v>8400</v>
      </c>
      <c r="I14" s="3"/>
      <c r="K14" s="8"/>
    </row>
    <row r="15" spans="1:18" x14ac:dyDescent="0.3">
      <c r="A15" s="26"/>
      <c r="B15" s="26"/>
      <c r="C15" s="26"/>
      <c r="D15" s="60" t="s">
        <v>730</v>
      </c>
      <c r="E15" s="61" t="s">
        <v>731</v>
      </c>
      <c r="F15" s="3" t="s">
        <v>839</v>
      </c>
      <c r="G15" s="61" t="s">
        <v>739</v>
      </c>
      <c r="H15" s="4"/>
      <c r="I15" s="3"/>
      <c r="K15" s="7"/>
    </row>
    <row r="16" spans="1:18" x14ac:dyDescent="0.3">
      <c r="A16" s="26"/>
      <c r="B16" s="26"/>
      <c r="C16" s="26"/>
      <c r="D16" s="61" t="s">
        <v>732</v>
      </c>
      <c r="E16" s="61" t="s">
        <v>721</v>
      </c>
      <c r="F16" s="17" t="s">
        <v>837</v>
      </c>
      <c r="G16" s="61" t="s">
        <v>734</v>
      </c>
      <c r="H16" s="4">
        <v>4000</v>
      </c>
      <c r="I16" s="3"/>
      <c r="K16" s="8"/>
    </row>
    <row r="17" spans="1:11" x14ac:dyDescent="0.3">
      <c r="A17" s="26"/>
      <c r="B17" s="26"/>
      <c r="C17" s="54"/>
      <c r="D17" s="61"/>
      <c r="E17" s="61" t="s">
        <v>723</v>
      </c>
      <c r="F17" s="27"/>
      <c r="G17" s="61" t="s">
        <v>175</v>
      </c>
      <c r="H17" s="11"/>
      <c r="I17" s="3"/>
      <c r="K17" s="8"/>
    </row>
    <row r="18" spans="1:11" x14ac:dyDescent="0.3">
      <c r="A18" s="27"/>
      <c r="B18" s="27"/>
      <c r="C18" s="18"/>
      <c r="D18" s="61"/>
      <c r="E18" s="61" t="s">
        <v>724</v>
      </c>
      <c r="F18" s="27"/>
      <c r="G18" s="61" t="s">
        <v>735</v>
      </c>
      <c r="H18" s="11">
        <v>3500</v>
      </c>
      <c r="I18" s="3"/>
    </row>
    <row r="19" spans="1:11" x14ac:dyDescent="0.3">
      <c r="A19" s="40"/>
      <c r="B19" s="41"/>
      <c r="C19" s="41"/>
      <c r="D19" s="3"/>
      <c r="E19" s="2"/>
      <c r="F19" s="41"/>
      <c r="G19" s="5" t="s">
        <v>3</v>
      </c>
      <c r="H19" s="6">
        <v>59400</v>
      </c>
      <c r="I19" s="3"/>
    </row>
    <row r="20" spans="1:11" x14ac:dyDescent="0.3">
      <c r="A20" s="27"/>
      <c r="B20" s="27"/>
      <c r="C20" s="54" t="s">
        <v>757</v>
      </c>
      <c r="D20" s="2"/>
      <c r="E20" s="43"/>
      <c r="F20" s="27"/>
      <c r="G20" s="2"/>
      <c r="H20" s="3"/>
      <c r="I20" s="3"/>
      <c r="K20" s="7"/>
    </row>
    <row r="21" spans="1:11" x14ac:dyDescent="0.3">
      <c r="A21" s="27"/>
      <c r="B21" s="27"/>
      <c r="C21" s="27"/>
      <c r="D21" s="2" t="s">
        <v>758</v>
      </c>
      <c r="E21" s="87" t="s">
        <v>759</v>
      </c>
      <c r="F21" s="3" t="s">
        <v>832</v>
      </c>
      <c r="G21" s="2" t="s">
        <v>780</v>
      </c>
      <c r="H21" s="4"/>
      <c r="I21" s="3"/>
      <c r="K21" s="8"/>
    </row>
    <row r="22" spans="1:11" x14ac:dyDescent="0.3">
      <c r="A22" s="26"/>
      <c r="B22" s="26"/>
      <c r="C22" s="26"/>
      <c r="D22" s="2" t="s">
        <v>760</v>
      </c>
      <c r="E22" s="2" t="s">
        <v>761</v>
      </c>
      <c r="F22" s="17" t="s">
        <v>837</v>
      </c>
      <c r="G22" s="2" t="s">
        <v>781</v>
      </c>
      <c r="H22" s="4">
        <v>4800</v>
      </c>
      <c r="I22" s="3"/>
      <c r="K22" s="7"/>
    </row>
    <row r="23" spans="1:11" x14ac:dyDescent="0.3">
      <c r="A23" s="26"/>
      <c r="B23" s="26"/>
      <c r="C23" s="54"/>
      <c r="D23" s="2"/>
      <c r="E23" s="2" t="s">
        <v>762</v>
      </c>
      <c r="F23" s="27"/>
      <c r="G23" s="2" t="s">
        <v>366</v>
      </c>
      <c r="H23" s="11"/>
      <c r="I23" s="3"/>
      <c r="K23" s="8"/>
    </row>
    <row r="24" spans="1:11" x14ac:dyDescent="0.3">
      <c r="A24" s="26"/>
      <c r="B24" s="26"/>
      <c r="C24" s="26"/>
      <c r="D24" s="2"/>
      <c r="E24" s="87" t="s">
        <v>763</v>
      </c>
      <c r="F24" s="27"/>
      <c r="G24" s="2" t="s">
        <v>782</v>
      </c>
      <c r="H24" s="11">
        <v>4200</v>
      </c>
      <c r="I24" s="3"/>
      <c r="K24" s="8"/>
    </row>
    <row r="25" spans="1:11" x14ac:dyDescent="0.3">
      <c r="A25" s="27"/>
      <c r="B25" s="27"/>
      <c r="C25" s="18"/>
      <c r="D25" s="2"/>
      <c r="E25" s="87" t="s">
        <v>764</v>
      </c>
      <c r="F25" s="27"/>
      <c r="G25" s="2" t="s">
        <v>783</v>
      </c>
      <c r="H25" s="4"/>
      <c r="I25" s="3"/>
    </row>
    <row r="26" spans="1:11" x14ac:dyDescent="0.3">
      <c r="A26" s="3"/>
      <c r="B26" s="3"/>
      <c r="C26" s="3"/>
      <c r="D26" s="2"/>
      <c r="E26" s="2" t="s">
        <v>483</v>
      </c>
      <c r="F26" s="3"/>
      <c r="G26" s="2" t="s">
        <v>784</v>
      </c>
      <c r="H26" s="75"/>
      <c r="I26" s="3"/>
    </row>
    <row r="27" spans="1:11" x14ac:dyDescent="0.3">
      <c r="A27" s="40"/>
      <c r="B27" s="41"/>
      <c r="C27" s="41"/>
      <c r="D27" s="2"/>
      <c r="E27" s="2" t="s">
        <v>765</v>
      </c>
      <c r="F27" s="41"/>
      <c r="G27" s="2" t="s">
        <v>785</v>
      </c>
      <c r="H27" s="11">
        <v>1200</v>
      </c>
      <c r="I27" s="3"/>
    </row>
    <row r="28" spans="1:11" x14ac:dyDescent="0.3">
      <c r="A28" s="22" t="s">
        <v>32</v>
      </c>
      <c r="B28" s="22" t="s">
        <v>33</v>
      </c>
      <c r="C28" s="16" t="s">
        <v>34</v>
      </c>
      <c r="D28" s="23" t="s">
        <v>1</v>
      </c>
      <c r="E28" s="23" t="s">
        <v>0</v>
      </c>
      <c r="F28" s="56" t="s">
        <v>35</v>
      </c>
      <c r="G28" s="114" t="s">
        <v>2</v>
      </c>
      <c r="H28" s="115"/>
      <c r="I28" s="15" t="s">
        <v>36</v>
      </c>
    </row>
    <row r="29" spans="1:11" x14ac:dyDescent="0.3">
      <c r="A29" s="3"/>
      <c r="B29" s="3"/>
      <c r="C29" s="3"/>
      <c r="D29" s="2" t="s">
        <v>766</v>
      </c>
      <c r="E29" s="87" t="s">
        <v>767</v>
      </c>
      <c r="F29" s="3" t="s">
        <v>836</v>
      </c>
      <c r="G29" s="2" t="s">
        <v>691</v>
      </c>
      <c r="H29" s="11"/>
      <c r="I29" s="3"/>
    </row>
    <row r="30" spans="1:11" x14ac:dyDescent="0.3">
      <c r="A30" s="3"/>
      <c r="B30" s="3"/>
      <c r="C30" s="3"/>
      <c r="D30" s="2" t="s">
        <v>768</v>
      </c>
      <c r="E30" s="87" t="s">
        <v>769</v>
      </c>
      <c r="F30" s="91" t="s">
        <v>869</v>
      </c>
      <c r="G30" s="1" t="s">
        <v>786</v>
      </c>
      <c r="H30" s="4">
        <v>2400</v>
      </c>
      <c r="I30" s="3"/>
    </row>
    <row r="31" spans="1:11" x14ac:dyDescent="0.3">
      <c r="A31" s="3"/>
      <c r="B31" s="3"/>
      <c r="C31" s="3"/>
      <c r="D31" s="2" t="s">
        <v>770</v>
      </c>
      <c r="E31" s="2" t="s">
        <v>771</v>
      </c>
      <c r="F31" s="41" t="s">
        <v>870</v>
      </c>
      <c r="G31" s="2" t="s">
        <v>366</v>
      </c>
      <c r="H31" s="4"/>
      <c r="I31" s="3"/>
    </row>
    <row r="32" spans="1:11" x14ac:dyDescent="0.3">
      <c r="A32" s="3"/>
      <c r="B32" s="3"/>
      <c r="C32" s="3"/>
      <c r="D32" s="2" t="s">
        <v>772</v>
      </c>
      <c r="E32" s="2" t="s">
        <v>773</v>
      </c>
      <c r="F32" s="3"/>
      <c r="G32" s="2" t="s">
        <v>787</v>
      </c>
      <c r="H32" s="11">
        <v>2100</v>
      </c>
      <c r="I32" s="3"/>
    </row>
    <row r="33" spans="1:9" x14ac:dyDescent="0.3">
      <c r="A33" s="3"/>
      <c r="B33" s="3"/>
      <c r="C33" s="3"/>
      <c r="D33" s="44" t="s">
        <v>774</v>
      </c>
      <c r="E33" s="2" t="s">
        <v>775</v>
      </c>
      <c r="F33" s="3" t="s">
        <v>839</v>
      </c>
      <c r="G33" s="44" t="s">
        <v>788</v>
      </c>
      <c r="H33" s="11"/>
      <c r="I33" s="3"/>
    </row>
    <row r="34" spans="1:9" x14ac:dyDescent="0.3">
      <c r="A34" s="3"/>
      <c r="B34" s="3"/>
      <c r="C34" s="3"/>
      <c r="D34" s="2" t="s">
        <v>776</v>
      </c>
      <c r="E34" s="2" t="s">
        <v>777</v>
      </c>
      <c r="F34" s="91" t="s">
        <v>869</v>
      </c>
      <c r="G34" s="2" t="s">
        <v>789</v>
      </c>
      <c r="H34" s="11"/>
      <c r="I34" s="3"/>
    </row>
    <row r="35" spans="1:9" x14ac:dyDescent="0.3">
      <c r="A35" s="3"/>
      <c r="B35" s="3"/>
      <c r="C35" s="3"/>
      <c r="D35" s="2" t="s">
        <v>778</v>
      </c>
      <c r="E35" s="2"/>
      <c r="F35" s="41" t="s">
        <v>870</v>
      </c>
      <c r="G35" s="2" t="s">
        <v>790</v>
      </c>
      <c r="H35" s="11">
        <v>28000</v>
      </c>
      <c r="I35" s="3"/>
    </row>
    <row r="36" spans="1:9" x14ac:dyDescent="0.3">
      <c r="A36" s="3"/>
      <c r="B36" s="3"/>
      <c r="C36" s="3"/>
      <c r="D36" s="2" t="s">
        <v>779</v>
      </c>
      <c r="E36" s="2"/>
      <c r="F36" s="3"/>
      <c r="G36" s="44" t="s">
        <v>791</v>
      </c>
      <c r="H36" s="11">
        <v>1300</v>
      </c>
      <c r="I36" s="3"/>
    </row>
    <row r="37" spans="1:9" x14ac:dyDescent="0.3">
      <c r="A37" s="3"/>
      <c r="B37" s="3"/>
      <c r="C37" s="3"/>
      <c r="D37" s="2" t="s">
        <v>792</v>
      </c>
      <c r="E37" s="87" t="s">
        <v>759</v>
      </c>
      <c r="F37" s="3" t="s">
        <v>848</v>
      </c>
      <c r="G37" s="2" t="s">
        <v>801</v>
      </c>
      <c r="H37" s="11"/>
      <c r="I37" s="3"/>
    </row>
    <row r="38" spans="1:9" x14ac:dyDescent="0.3">
      <c r="A38" s="3"/>
      <c r="B38" s="3"/>
      <c r="C38" s="3"/>
      <c r="D38" s="2" t="s">
        <v>793</v>
      </c>
      <c r="E38" s="2" t="s">
        <v>761</v>
      </c>
      <c r="F38" s="17" t="s">
        <v>837</v>
      </c>
      <c r="G38" s="1" t="s">
        <v>786</v>
      </c>
      <c r="H38" s="4">
        <v>2400</v>
      </c>
      <c r="I38" s="3"/>
    </row>
    <row r="39" spans="1:9" x14ac:dyDescent="0.3">
      <c r="A39" s="3"/>
      <c r="B39" s="3"/>
      <c r="C39" s="3"/>
      <c r="D39" s="2"/>
      <c r="E39" s="2" t="s">
        <v>762</v>
      </c>
      <c r="F39" s="3"/>
      <c r="G39" s="2" t="s">
        <v>366</v>
      </c>
      <c r="H39" s="4"/>
      <c r="I39" s="3"/>
    </row>
    <row r="40" spans="1:9" x14ac:dyDescent="0.3">
      <c r="A40" s="3"/>
      <c r="B40" s="3"/>
      <c r="C40" s="3"/>
      <c r="D40" s="2"/>
      <c r="E40" s="87" t="s">
        <v>763</v>
      </c>
      <c r="F40" s="3"/>
      <c r="G40" s="2" t="s">
        <v>787</v>
      </c>
      <c r="H40" s="11">
        <v>2100</v>
      </c>
      <c r="I40" s="3"/>
    </row>
    <row r="41" spans="1:9" x14ac:dyDescent="0.3">
      <c r="A41" s="3"/>
      <c r="B41" s="3"/>
      <c r="C41" s="3"/>
      <c r="D41" s="2" t="s">
        <v>794</v>
      </c>
      <c r="E41" s="87" t="s">
        <v>795</v>
      </c>
      <c r="F41" s="3" t="s">
        <v>849</v>
      </c>
      <c r="G41" s="2" t="s">
        <v>802</v>
      </c>
      <c r="H41" s="11"/>
      <c r="I41" s="3"/>
    </row>
    <row r="42" spans="1:9" x14ac:dyDescent="0.3">
      <c r="A42" s="3"/>
      <c r="B42" s="3"/>
      <c r="C42" s="3"/>
      <c r="D42" s="2" t="s">
        <v>796</v>
      </c>
      <c r="E42" s="2" t="s">
        <v>483</v>
      </c>
      <c r="F42" s="3" t="s">
        <v>871</v>
      </c>
      <c r="G42" s="1" t="s">
        <v>803</v>
      </c>
      <c r="H42" s="4">
        <v>13600</v>
      </c>
      <c r="I42" s="3"/>
    </row>
    <row r="43" spans="1:9" x14ac:dyDescent="0.3">
      <c r="A43" s="3"/>
      <c r="B43" s="3"/>
      <c r="C43" s="3"/>
      <c r="D43" s="2" t="s">
        <v>797</v>
      </c>
      <c r="E43" s="2" t="s">
        <v>765</v>
      </c>
      <c r="F43" s="3"/>
      <c r="G43" s="2" t="s">
        <v>366</v>
      </c>
      <c r="H43" s="4"/>
      <c r="I43" s="3"/>
    </row>
    <row r="44" spans="1:9" x14ac:dyDescent="0.3">
      <c r="A44" s="3"/>
      <c r="B44" s="3"/>
      <c r="C44" s="3"/>
      <c r="D44" s="2" t="s">
        <v>798</v>
      </c>
      <c r="E44" s="87" t="s">
        <v>767</v>
      </c>
      <c r="F44" s="3"/>
      <c r="G44" s="2" t="s">
        <v>804</v>
      </c>
      <c r="H44" s="11"/>
      <c r="I44" s="3"/>
    </row>
    <row r="45" spans="1:9" x14ac:dyDescent="0.3">
      <c r="A45" s="3"/>
      <c r="B45" s="3"/>
      <c r="C45" s="3"/>
      <c r="D45" s="2" t="s">
        <v>799</v>
      </c>
      <c r="E45" s="87"/>
      <c r="F45" s="3"/>
      <c r="G45" s="1" t="s">
        <v>805</v>
      </c>
      <c r="H45" s="4">
        <v>11900</v>
      </c>
      <c r="I45" s="3"/>
    </row>
    <row r="46" spans="1:9" x14ac:dyDescent="0.3">
      <c r="A46" s="3"/>
      <c r="B46" s="3"/>
      <c r="C46" s="3"/>
      <c r="D46" s="2" t="s">
        <v>800</v>
      </c>
      <c r="E46" s="2"/>
      <c r="F46" s="3"/>
      <c r="G46" s="2" t="s">
        <v>791</v>
      </c>
      <c r="H46" s="4">
        <v>2000</v>
      </c>
      <c r="I46" s="3"/>
    </row>
    <row r="47" spans="1:9" x14ac:dyDescent="0.3">
      <c r="A47" s="3"/>
      <c r="B47" s="3"/>
      <c r="C47" s="3"/>
      <c r="D47" s="3"/>
      <c r="E47" s="3"/>
      <c r="F47" s="3"/>
      <c r="G47" s="5" t="s">
        <v>3</v>
      </c>
      <c r="H47" s="6">
        <v>76000</v>
      </c>
      <c r="I47" s="3"/>
    </row>
    <row r="48" spans="1:9" x14ac:dyDescent="0.3">
      <c r="A48" s="3"/>
      <c r="B48" s="3"/>
      <c r="C48" s="5" t="s">
        <v>806</v>
      </c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2" t="s">
        <v>807</v>
      </c>
      <c r="E49" s="2" t="s">
        <v>808</v>
      </c>
      <c r="F49" s="3" t="s">
        <v>848</v>
      </c>
      <c r="G49" s="2" t="s">
        <v>780</v>
      </c>
      <c r="H49" s="4"/>
      <c r="I49" s="3"/>
    </row>
    <row r="50" spans="1:9" x14ac:dyDescent="0.3">
      <c r="A50" s="3"/>
      <c r="B50" s="3"/>
      <c r="C50" s="3"/>
      <c r="D50" s="2" t="s">
        <v>809</v>
      </c>
      <c r="E50" s="2" t="s">
        <v>810</v>
      </c>
      <c r="F50" s="17" t="s">
        <v>837</v>
      </c>
      <c r="G50" s="2" t="s">
        <v>827</v>
      </c>
      <c r="H50" s="4"/>
      <c r="I50" s="3"/>
    </row>
    <row r="51" spans="1:9" x14ac:dyDescent="0.3">
      <c r="A51" s="3"/>
      <c r="B51" s="3"/>
      <c r="C51" s="3"/>
      <c r="D51" s="2" t="s">
        <v>811</v>
      </c>
      <c r="E51" s="2" t="s">
        <v>812</v>
      </c>
      <c r="F51" s="3"/>
      <c r="G51" s="2" t="s">
        <v>828</v>
      </c>
      <c r="H51" s="11">
        <v>9200</v>
      </c>
      <c r="I51" s="3"/>
    </row>
    <row r="52" spans="1:9" x14ac:dyDescent="0.3">
      <c r="A52" s="3"/>
      <c r="B52" s="3"/>
      <c r="C52" s="3"/>
      <c r="D52" s="2" t="s">
        <v>813</v>
      </c>
      <c r="E52" s="2" t="s">
        <v>814</v>
      </c>
      <c r="F52" s="3"/>
      <c r="G52" s="2" t="s">
        <v>366</v>
      </c>
      <c r="H52" s="11"/>
      <c r="I52" s="3"/>
    </row>
    <row r="53" spans="1:9" x14ac:dyDescent="0.3">
      <c r="A53" s="3"/>
      <c r="B53" s="3"/>
      <c r="C53" s="3"/>
      <c r="D53" s="2" t="s">
        <v>815</v>
      </c>
      <c r="E53" s="2" t="s">
        <v>816</v>
      </c>
      <c r="F53" s="3"/>
      <c r="G53" s="2" t="s">
        <v>829</v>
      </c>
      <c r="H53" s="4"/>
      <c r="I53" s="3"/>
    </row>
    <row r="54" spans="1:9" x14ac:dyDescent="0.3">
      <c r="A54" s="3"/>
      <c r="B54" s="3"/>
      <c r="C54" s="3"/>
      <c r="D54" s="2" t="s">
        <v>817</v>
      </c>
      <c r="E54" s="2" t="s">
        <v>818</v>
      </c>
      <c r="F54" s="3"/>
      <c r="G54" s="2" t="s">
        <v>830</v>
      </c>
      <c r="H54" s="75">
        <v>8050</v>
      </c>
      <c r="I54" s="3"/>
    </row>
    <row r="55" spans="1:9" x14ac:dyDescent="0.3">
      <c r="A55" s="22" t="s">
        <v>32</v>
      </c>
      <c r="B55" s="22" t="s">
        <v>33</v>
      </c>
      <c r="C55" s="16" t="s">
        <v>34</v>
      </c>
      <c r="D55" s="23" t="s">
        <v>1</v>
      </c>
      <c r="E55" s="23" t="s">
        <v>0</v>
      </c>
      <c r="F55" s="56" t="s">
        <v>35</v>
      </c>
      <c r="G55" s="114" t="s">
        <v>2</v>
      </c>
      <c r="H55" s="115"/>
      <c r="I55" s="15" t="s">
        <v>36</v>
      </c>
    </row>
    <row r="56" spans="1:9" x14ac:dyDescent="0.3">
      <c r="A56" s="3"/>
      <c r="B56" s="3"/>
      <c r="C56" s="3"/>
      <c r="D56" s="2" t="s">
        <v>819</v>
      </c>
      <c r="E56" s="2" t="s">
        <v>820</v>
      </c>
      <c r="F56" s="3"/>
      <c r="G56" s="2"/>
      <c r="H56" s="11"/>
      <c r="I56" s="3"/>
    </row>
    <row r="57" spans="1:9" x14ac:dyDescent="0.3">
      <c r="A57" s="3"/>
      <c r="B57" s="3"/>
      <c r="C57" s="3"/>
      <c r="D57" s="2" t="s">
        <v>821</v>
      </c>
      <c r="E57" s="2" t="s">
        <v>822</v>
      </c>
      <c r="F57" s="3"/>
      <c r="G57" s="3"/>
      <c r="H57" s="3"/>
      <c r="I57" s="3"/>
    </row>
    <row r="58" spans="1:9" x14ac:dyDescent="0.3">
      <c r="A58" s="3"/>
      <c r="B58" s="3"/>
      <c r="C58" s="3"/>
      <c r="D58" s="2"/>
      <c r="E58" s="2" t="s">
        <v>823</v>
      </c>
      <c r="F58" s="3"/>
      <c r="G58" s="3"/>
      <c r="H58" s="3"/>
      <c r="I58" s="3"/>
    </row>
    <row r="59" spans="1:9" x14ac:dyDescent="0.3">
      <c r="A59" s="3"/>
      <c r="B59" s="3"/>
      <c r="C59" s="3"/>
      <c r="D59" s="2"/>
      <c r="E59" s="2" t="s">
        <v>824</v>
      </c>
      <c r="F59" s="3"/>
      <c r="G59" s="3"/>
      <c r="H59" s="3"/>
      <c r="I59" s="3"/>
    </row>
    <row r="60" spans="1:9" x14ac:dyDescent="0.3">
      <c r="A60" s="3"/>
      <c r="B60" s="3"/>
      <c r="C60" s="3"/>
      <c r="D60" s="2"/>
      <c r="E60" s="2" t="s">
        <v>825</v>
      </c>
      <c r="F60" s="3"/>
      <c r="G60" s="3"/>
      <c r="H60" s="3"/>
      <c r="I60" s="3"/>
    </row>
    <row r="61" spans="1:9" x14ac:dyDescent="0.3">
      <c r="A61" s="3"/>
      <c r="B61" s="3"/>
      <c r="C61" s="3"/>
      <c r="D61" s="2"/>
      <c r="E61" s="2" t="s">
        <v>826</v>
      </c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5" t="s">
        <v>3</v>
      </c>
      <c r="H62" s="6">
        <f>SUM(H51:H61)</f>
        <v>17250</v>
      </c>
      <c r="I62" s="3"/>
    </row>
    <row r="63" spans="1:9" x14ac:dyDescent="0.3">
      <c r="A63" s="3"/>
      <c r="B63" s="3"/>
      <c r="C63" s="5" t="s">
        <v>915</v>
      </c>
      <c r="D63" s="3"/>
      <c r="E63" s="3"/>
      <c r="F63" s="3"/>
      <c r="G63" s="116">
        <v>727580</v>
      </c>
      <c r="H63" s="117"/>
      <c r="I63" s="3"/>
    </row>
    <row r="66" spans="2:11" ht="19.5" x14ac:dyDescent="0.3">
      <c r="B66" s="98" t="s">
        <v>916</v>
      </c>
      <c r="C66" s="106" t="s">
        <v>921</v>
      </c>
      <c r="D66" s="107"/>
      <c r="E66" s="107"/>
      <c r="F66" s="107"/>
      <c r="G66" s="107"/>
      <c r="H66" s="107"/>
      <c r="I66" s="108"/>
      <c r="J66" s="108"/>
      <c r="K66" s="108"/>
    </row>
    <row r="67" spans="2:11" x14ac:dyDescent="0.3">
      <c r="B67" s="98"/>
      <c r="C67" s="1" t="s">
        <v>919</v>
      </c>
      <c r="D67" s="108"/>
      <c r="E67" s="108"/>
      <c r="F67" s="108" t="s">
        <v>922</v>
      </c>
      <c r="G67" s="108"/>
      <c r="H67" s="108"/>
      <c r="I67" s="108"/>
      <c r="J67" s="108"/>
      <c r="K67" s="108"/>
    </row>
    <row r="68" spans="2:11" x14ac:dyDescent="0.3">
      <c r="B68" s="98"/>
      <c r="C68" s="1" t="s">
        <v>920</v>
      </c>
      <c r="D68" s="108"/>
      <c r="E68" s="108"/>
      <c r="F68" s="108" t="s">
        <v>923</v>
      </c>
      <c r="G68" s="108"/>
      <c r="H68" s="108"/>
      <c r="I68" s="108"/>
      <c r="J68" s="108"/>
      <c r="K68" s="108"/>
    </row>
    <row r="69" spans="2:11" x14ac:dyDescent="0.3">
      <c r="B69" s="98"/>
    </row>
    <row r="70" spans="2:11" x14ac:dyDescent="0.3">
      <c r="B70" s="98" t="s">
        <v>917</v>
      </c>
    </row>
    <row r="71" spans="2:11" x14ac:dyDescent="0.3">
      <c r="B71" s="98"/>
    </row>
    <row r="72" spans="2:11" x14ac:dyDescent="0.3">
      <c r="B72" s="98"/>
    </row>
    <row r="73" spans="2:11" x14ac:dyDescent="0.3">
      <c r="B73" s="98"/>
    </row>
    <row r="74" spans="2:11" x14ac:dyDescent="0.3">
      <c r="B74" s="98"/>
    </row>
    <row r="75" spans="2:11" x14ac:dyDescent="0.3">
      <c r="B75" s="98" t="s">
        <v>918</v>
      </c>
    </row>
  </sheetData>
  <mergeCells count="4">
    <mergeCell ref="G55:H55"/>
    <mergeCell ref="G1:H1"/>
    <mergeCell ref="G28:H28"/>
    <mergeCell ref="G63:H6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แผนงาน๑</vt:lpstr>
      <vt:lpstr>แผนงาน๒</vt:lpstr>
      <vt:lpstr>แผนงาน๓</vt:lpstr>
      <vt:lpstr>แผนงาน๔</vt:lpstr>
      <vt:lpstr>แผนงาน๕</vt:lpstr>
      <vt:lpstr>แผนงาน๖</vt:lpstr>
      <vt:lpstr>แผนงาน๗</vt:lpstr>
      <vt:lpstr>แผนงาน๘</vt:lpstr>
      <vt:lpstr>แผนงาน๙</vt:lpstr>
      <vt:lpstr>แผนงาน๑๐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</cp:lastModifiedBy>
  <cp:lastPrinted>2019-03-17T09:51:08Z</cp:lastPrinted>
  <dcterms:created xsi:type="dcterms:W3CDTF">2015-04-22T07:21:45Z</dcterms:created>
  <dcterms:modified xsi:type="dcterms:W3CDTF">2019-03-17T09:53:20Z</dcterms:modified>
</cp:coreProperties>
</file>